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äsentation\"/>
    </mc:Choice>
  </mc:AlternateContent>
  <bookViews>
    <workbookView xWindow="120" yWindow="75" windowWidth="21720" windowHeight="10365"/>
  </bookViews>
  <sheets>
    <sheet name="Report Deutsch" sheetId="1" r:id="rId1"/>
    <sheet name="Report Englisch" sheetId="3" r:id="rId2"/>
  </sheets>
  <definedNames>
    <definedName name="_FilterDatabase" localSheetId="0" hidden="1">'Report Deutsch'!$A$6:$AL$51</definedName>
    <definedName name="_FilterDatabase" localSheetId="1" hidden="1">'Report Englisch'!$A$6:$AL$51</definedName>
    <definedName name="_xlnm._FilterDatabase" localSheetId="0" hidden="1">'Report Deutsch'!$A$6:$AL$51</definedName>
    <definedName name="_xlnm._FilterDatabase" localSheetId="1" hidden="1">'Report Englisch'!$A$6:$AL$51</definedName>
    <definedName name="_xlnm.Print_Titles" localSheetId="0">'Report Deutsch'!$1:$6</definedName>
    <definedName name="_xlnm.Print_Titles" localSheetId="1">'Report Englisch'!$1:$6</definedName>
  </definedNames>
  <calcPr calcId="162913"/>
</workbook>
</file>

<file path=xl/calcChain.xml><?xml version="1.0" encoding="utf-8"?>
<calcChain xmlns="http://schemas.openxmlformats.org/spreadsheetml/2006/main">
  <c r="U18" i="3" l="1"/>
  <c r="T18" i="3"/>
  <c r="S18" i="3"/>
  <c r="R18" i="3"/>
  <c r="Q18" i="3"/>
  <c r="P18" i="3"/>
  <c r="O18" i="3"/>
  <c r="N18" i="3"/>
  <c r="M18" i="3"/>
  <c r="L18" i="3"/>
  <c r="J18" i="3"/>
  <c r="H18" i="3"/>
  <c r="I17" i="3"/>
  <c r="I16" i="3"/>
  <c r="I15" i="3"/>
  <c r="I14" i="3"/>
  <c r="I13" i="3"/>
  <c r="K12" i="3"/>
  <c r="K18" i="3" s="1"/>
  <c r="I11" i="3"/>
  <c r="I9" i="3"/>
  <c r="I8" i="3"/>
  <c r="I7" i="3"/>
  <c r="I12" i="3" l="1"/>
  <c r="I18" i="3"/>
  <c r="U18" i="1"/>
  <c r="T18" i="1"/>
  <c r="S18" i="1"/>
  <c r="R18" i="1"/>
  <c r="Q18" i="1"/>
  <c r="P18" i="1"/>
  <c r="O18" i="1"/>
  <c r="N18" i="1"/>
  <c r="M18" i="1"/>
  <c r="L18" i="1"/>
  <c r="J18" i="1"/>
  <c r="H18" i="1"/>
  <c r="I17" i="1"/>
  <c r="I16" i="1"/>
  <c r="I15" i="1"/>
  <c r="I14" i="1"/>
  <c r="I13" i="1"/>
  <c r="I11" i="1"/>
  <c r="I9" i="1"/>
  <c r="I8" i="1"/>
  <c r="I7" i="1"/>
  <c r="K12" i="1" l="1"/>
  <c r="K18" i="1" s="1"/>
  <c r="I12" i="1"/>
  <c r="I18" i="1" s="1"/>
</calcChain>
</file>

<file path=xl/sharedStrings.xml><?xml version="1.0" encoding="utf-8"?>
<sst xmlns="http://schemas.openxmlformats.org/spreadsheetml/2006/main" count="469" uniqueCount="326">
  <si>
    <t>Mandant</t>
  </si>
  <si>
    <t>Objekt</t>
  </si>
  <si>
    <t>Mieternummer</t>
  </si>
  <si>
    <t>Objekt - Adresse</t>
  </si>
  <si>
    <t>Gegenstand der Beauftragung</t>
  </si>
  <si>
    <t>Datum Beauftra- gung</t>
  </si>
  <si>
    <t>Haupt-</t>
  </si>
  <si>
    <t>Kosten Mandant</t>
  </si>
  <si>
    <t>Buchungen Mieterkonto</t>
  </si>
  <si>
    <t>Räumung</t>
  </si>
  <si>
    <t>Akte</t>
  </si>
  <si>
    <t xml:space="preserve"> Nr.</t>
  </si>
  <si>
    <t>forderung</t>
  </si>
  <si>
    <t>gesamt</t>
  </si>
  <si>
    <t>davon</t>
  </si>
  <si>
    <t>Kündg.</t>
  </si>
  <si>
    <t>zwangs-</t>
  </si>
  <si>
    <t>frei-</t>
  </si>
  <si>
    <t>Nr.</t>
  </si>
  <si>
    <t>Datum</t>
  </si>
  <si>
    <t>Auslagen</t>
  </si>
  <si>
    <t>Honorar</t>
  </si>
  <si>
    <t>Storno</t>
  </si>
  <si>
    <t>Gutschrift</t>
  </si>
  <si>
    <t>Abweisung</t>
  </si>
  <si>
    <t>Verzicht</t>
  </si>
  <si>
    <t>Ausbuchung</t>
  </si>
  <si>
    <t>Umbuchung</t>
  </si>
  <si>
    <t>Sonstige</t>
  </si>
  <si>
    <t>Zahlung</t>
  </si>
  <si>
    <t>geheilt</t>
  </si>
  <si>
    <t>weise</t>
  </si>
  <si>
    <t>willig</t>
  </si>
  <si>
    <t>Summe:</t>
  </si>
  <si>
    <t>Erläuterungen zum Gegenstand der Beauftragung</t>
  </si>
  <si>
    <t>Erläuterung zur Prozessstatus-Nr.</t>
  </si>
  <si>
    <t>Altmieter</t>
  </si>
  <si>
    <t>Mieter ist bereits ausgezogen</t>
  </si>
  <si>
    <t>Mandatierung</t>
  </si>
  <si>
    <t>B …</t>
  </si>
  <si>
    <t>auf Grund besonderer Umstände bat der Mandant um Beendigung der Maßnahmen</t>
  </si>
  <si>
    <t>bei Zahlung: Mahnung bzw. sonstiges Schreiben versandt / bei Räumung: Kündigung versandt</t>
  </si>
  <si>
    <t>Berufung</t>
  </si>
  <si>
    <t>Berufung wurde eingelegt</t>
  </si>
  <si>
    <t>Mahnbescheid beantragt</t>
  </si>
  <si>
    <t>Gewerbe</t>
  </si>
  <si>
    <t>Ansprüche aus einem Gewerbemietverhältnis werden geltend gemacht (ohne Bezeichnung immer Ansprüche aus einem Wohnungsmietverhältnis)</t>
  </si>
  <si>
    <t>Vollstreckungsbescheid beantragt</t>
  </si>
  <si>
    <t>InsO</t>
  </si>
  <si>
    <t>Insolvenzverfahren gegen den Schuldner wurde eingeleitet</t>
  </si>
  <si>
    <t>Anspruchsbegründung / Klage eingereicht</t>
  </si>
  <si>
    <t>KoRe</t>
  </si>
  <si>
    <t>es werden nur noch die gesetzlichen Gebühren (Gericht/Rechtsanwalt/Gerichtsvollzieher) geltend gemacht</t>
  </si>
  <si>
    <t>Titel liegt vor</t>
  </si>
  <si>
    <t>Mieterhöhung</t>
  </si>
  <si>
    <t>Mieterhöhung wird geltend gemacht</t>
  </si>
  <si>
    <t>Zwangsvollstreckung läuft</t>
  </si>
  <si>
    <t>NK</t>
  </si>
  <si>
    <t>Nebenkostenabrechnung wird geltend gemacht</t>
  </si>
  <si>
    <t>Akte erledigt</t>
  </si>
  <si>
    <t>Räumung bis 05/14</t>
  </si>
  <si>
    <t>Räumung und Zahlungsansprüche bis einschließlich Mai 2014 werden geltend gemacht</t>
  </si>
  <si>
    <t>Rechtsberatung</t>
  </si>
  <si>
    <t>RZV</t>
  </si>
  <si>
    <t>mit dem Schuldner wurde eine Ratenzahlungsvereinbarung getroffen</t>
  </si>
  <si>
    <t>Erläuterung zum Prozesstatus 8 - Akte erledigt</t>
  </si>
  <si>
    <t>SE</t>
  </si>
  <si>
    <t>gegen den Schuldner werden Schadensersatzansprüche geltend gemacht</t>
  </si>
  <si>
    <t>Zahlung 05/14-07/14</t>
  </si>
  <si>
    <t>Zahlungsansprüche aus den Monaten Mai 2014 bis Juli 2014 werden geltend gemacht</t>
  </si>
  <si>
    <t>Zahlung bis 05/14</t>
  </si>
  <si>
    <t>Zahlungsansprüche bis einschließlich Mai 2014 werden geltend gemacht</t>
  </si>
  <si>
    <t>Erläuterungen zu den Angaben in Euro</t>
  </si>
  <si>
    <t>Zahlungsanspruch besteht nach Auffassung des Gerichts nicht</t>
  </si>
  <si>
    <t>der Zahlungsanspruch ist wegen Zahlungsunfähigkeit des Gegners nicht durchsetzbar</t>
  </si>
  <si>
    <t>Gerichtskosten, Kosten Einwohnermeldeamtsanfrage, Kosten Detektei</t>
  </si>
  <si>
    <t>im Wohnungsmietrecht kann der Mieter grundsätzlich durch Zahlungsausgleich innerhalb einer bestimmten Frist die fristlose Kündigung wegen Zahlungsverzug heilen; das Mietverhältnis besteht dann fort</t>
  </si>
  <si>
    <t>nach Mandatierung reduzieren sich die offenen Posten durch Guthaben aus Kaution bzw. Nebenkostenabrechnungen</t>
  </si>
  <si>
    <t>Hauptforderung</t>
  </si>
  <si>
    <t>die Höhe der geltend gemachten Rückstände wird ausgewiesen; bei Mieterhöhung wird die begehrte Jahresmieterhöhung ausgewiesen</t>
  </si>
  <si>
    <t>Kosten Rechtsanwalt</t>
  </si>
  <si>
    <t>in der Spalte "davon Mieterhöhung" wird angegeben, in welcher Höhe der Mieter zugestimmt hat bzw. zur Zustimmung verurteilt wurde</t>
  </si>
  <si>
    <t>sonstige Habenbuchungen</t>
  </si>
  <si>
    <t>Zahlungsanspruch besteht nach Auffassung von Groß Rechtsanwälte nicht oder wird im Verfahren zurück genommen</t>
  </si>
  <si>
    <t>die Forderung wird in einem anderen Verfahren weiter verfolgt; dies stellt keinen Verzicht dar; die Summe der Hauptforderungen wäre um diesen Betrag zu reduzieren</t>
  </si>
  <si>
    <t>freiwilliger Verzicht auf die Forderung, z.B. im Rahmen eines Vergleichs</t>
  </si>
  <si>
    <t>Zahlungen durch Gegner oder Dritte (z.B. Jobcenter); bei Mieterhöhung wird die tatsächliche Jahresmieterhöhung angegeben</t>
  </si>
  <si>
    <t>Honorar netto</t>
  </si>
  <si>
    <t>Auslagen netto</t>
  </si>
  <si>
    <t>gs</t>
  </si>
  <si>
    <t>RA</t>
  </si>
  <si>
    <t>SB</t>
  </si>
  <si>
    <t>Sachbear-</t>
  </si>
  <si>
    <t>beiter</t>
  </si>
  <si>
    <t>davon 1</t>
  </si>
  <si>
    <t>davon 2</t>
  </si>
  <si>
    <t>davon 3</t>
  </si>
  <si>
    <t>davon 4</t>
  </si>
  <si>
    <t>davon 5</t>
  </si>
  <si>
    <t>davon 6</t>
  </si>
  <si>
    <t>davon 7</t>
  </si>
  <si>
    <t>davon 8</t>
  </si>
  <si>
    <t>Prozessstatus</t>
  </si>
  <si>
    <t>Gerichts-</t>
  </si>
  <si>
    <t>termin</t>
  </si>
  <si>
    <t>lr</t>
  </si>
  <si>
    <t>gl</t>
  </si>
  <si>
    <t>sl</t>
  </si>
  <si>
    <t>gz</t>
  </si>
  <si>
    <t>wa</t>
  </si>
  <si>
    <t>kl</t>
  </si>
  <si>
    <t>et</t>
  </si>
  <si>
    <t>pe</t>
  </si>
  <si>
    <t>st</t>
  </si>
  <si>
    <t>mn</t>
  </si>
  <si>
    <t>Gegner</t>
  </si>
  <si>
    <t>fz</t>
  </si>
  <si>
    <t>mr</t>
  </si>
  <si>
    <t>mg</t>
  </si>
  <si>
    <t>zl</t>
  </si>
  <si>
    <t/>
  </si>
  <si>
    <t>tk</t>
  </si>
  <si>
    <t>1201 M/001.02</t>
  </si>
  <si>
    <t>Müllerstraße 4, 10222 Berlin</t>
  </si>
  <si>
    <t>Vermieter 1</t>
  </si>
  <si>
    <t>Mieter 5</t>
  </si>
  <si>
    <t>Gewerbe Zahlung bis 06/13+NK 12</t>
  </si>
  <si>
    <t>13-0827</t>
  </si>
  <si>
    <t>1214 M/007.00</t>
  </si>
  <si>
    <t>Sachsen-Allee 55, 04319 Leipzig</t>
  </si>
  <si>
    <t>Mieter 6</t>
  </si>
  <si>
    <t>Zahlung bis 12/13, NK 11, 12</t>
  </si>
  <si>
    <t>13-0853</t>
  </si>
  <si>
    <t>1310 M/004.00</t>
  </si>
  <si>
    <t>Schlossstr. 71, 01099 Dresden</t>
  </si>
  <si>
    <t>Vermieter 2</t>
  </si>
  <si>
    <t>Mieter 7</t>
  </si>
  <si>
    <t>Gewerbe bis 11/13+NK 12</t>
  </si>
  <si>
    <t>13-0869</t>
  </si>
  <si>
    <t>1603 M/004.00</t>
  </si>
  <si>
    <t>Rauchstr. 2, 90427 Nürnberg</t>
  </si>
  <si>
    <t>Vermieter 3</t>
  </si>
  <si>
    <t>Mieter 4</t>
  </si>
  <si>
    <t>13-0968</t>
  </si>
  <si>
    <t>1604 M/056.00</t>
  </si>
  <si>
    <t>Meier-Platz 12, 28199 Bremen</t>
  </si>
  <si>
    <t>Vermieter 4</t>
  </si>
  <si>
    <t>Mieter 3</t>
  </si>
  <si>
    <t>Räumung 09/13-01/14</t>
  </si>
  <si>
    <t>14-0045</t>
  </si>
  <si>
    <t>1709 M/014.00</t>
  </si>
  <si>
    <t>Bachstr. 112, 21129 Hamburg</t>
  </si>
  <si>
    <t>Mieter 2</t>
  </si>
  <si>
    <t>Zahlung bis 08/13</t>
  </si>
  <si>
    <t>13-1282</t>
  </si>
  <si>
    <t>1720 M/008.01</t>
  </si>
  <si>
    <t>Paradeplatz 33, 47166 Duisburg</t>
  </si>
  <si>
    <t>Mieter 1</t>
  </si>
  <si>
    <t>Räumung bis 05/13</t>
  </si>
  <si>
    <t>13-0871</t>
  </si>
  <si>
    <t>-</t>
  </si>
  <si>
    <t>die offenen Forderungen sind ausgeglichen durch Zahlung, Storno, Gutschrift etc. vgl. Tabellenkopf oder Mandant hat mitgeteilt, dass nichts weiter zu veranlassen ist</t>
  </si>
  <si>
    <t>Client</t>
  </si>
  <si>
    <t>Property Ref-No:</t>
  </si>
  <si>
    <t>Tenant Ref-No:</t>
  </si>
  <si>
    <t>Property - Address:</t>
  </si>
  <si>
    <t xml:space="preserve">Opponent </t>
  </si>
  <si>
    <t>Subject of the assignment</t>
  </si>
  <si>
    <t>Beginning of assignment</t>
  </si>
  <si>
    <t>Principal Claim</t>
  </si>
  <si>
    <t>Clients costs</t>
  </si>
  <si>
    <t>Bookings in tenant account</t>
  </si>
  <si>
    <t>Eviction</t>
  </si>
  <si>
    <t>Status of the process</t>
  </si>
  <si>
    <t>court session</t>
  </si>
  <si>
    <t>Person in charge Ref-No:</t>
  </si>
  <si>
    <t>File Ref- No:</t>
  </si>
  <si>
    <t>total</t>
  </si>
  <si>
    <t>Proportion of expenses</t>
  </si>
  <si>
    <t>Proportion of lawyers fees</t>
  </si>
  <si>
    <t>Proportion of lapse</t>
  </si>
  <si>
    <t>Proportion of credit item</t>
  </si>
  <si>
    <t>Proportion of dismissal</t>
  </si>
  <si>
    <t>Proportion of agreed waiver</t>
  </si>
  <si>
    <t>Proportion of write-off</t>
  </si>
  <si>
    <t>Proportion of cross-entry</t>
  </si>
  <si>
    <t>Proportion of misc.</t>
  </si>
  <si>
    <t>Proportion of payment</t>
  </si>
  <si>
    <t>Proportion of</t>
  </si>
  <si>
    <t>Sus- pension</t>
  </si>
  <si>
    <t>Bailiff action</t>
  </si>
  <si>
    <t>Voluntary handover</t>
  </si>
  <si>
    <t>No:</t>
  </si>
  <si>
    <t>Date</t>
  </si>
  <si>
    <t>Proportion</t>
  </si>
  <si>
    <t>lawyer</t>
  </si>
  <si>
    <t>assis-</t>
  </si>
  <si>
    <t>rent increase</t>
  </si>
  <si>
    <t>of 1</t>
  </si>
  <si>
    <t>of 2</t>
  </si>
  <si>
    <t>of 3</t>
  </si>
  <si>
    <t>of 4</t>
  </si>
  <si>
    <t>of 5</t>
  </si>
  <si>
    <t>of 6</t>
  </si>
  <si>
    <t>of 7</t>
  </si>
  <si>
    <t>of 8</t>
  </si>
  <si>
    <t>tent</t>
  </si>
  <si>
    <t>Landlord 1</t>
  </si>
  <si>
    <t>Tenant 5</t>
  </si>
  <si>
    <t>commercial lease arrears until 06/13+AC 12</t>
  </si>
  <si>
    <t>Tenant 6</t>
  </si>
  <si>
    <t>arrears until 12/13, AC 11, 12</t>
  </si>
  <si>
    <t>Landlord 2</t>
  </si>
  <si>
    <t>Tenant 7</t>
  </si>
  <si>
    <t>commercial lease arrears until 11/13+AC 12</t>
  </si>
  <si>
    <t>Landlord 3</t>
  </si>
  <si>
    <t>Tenant 4</t>
  </si>
  <si>
    <t>Landlord 4</t>
  </si>
  <si>
    <t>Tenant 3</t>
  </si>
  <si>
    <t>eviction 09/13-01/14</t>
  </si>
  <si>
    <t>Tenant 2</t>
  </si>
  <si>
    <t>arrears until 08/13</t>
  </si>
  <si>
    <t>Tenant 1</t>
  </si>
  <si>
    <t>eviction until 05/13</t>
  </si>
  <si>
    <t>Total:</t>
  </si>
  <si>
    <t>Comments on the subject of the assignment</t>
  </si>
  <si>
    <t>Comments on status of the process (Ref-No.)</t>
  </si>
  <si>
    <t>AC</t>
  </si>
  <si>
    <t>Ancillary costs</t>
  </si>
  <si>
    <t>Assignment</t>
  </si>
  <si>
    <t>Appeal</t>
  </si>
  <si>
    <t>An appeal against a previous judgement has been filed</t>
  </si>
  <si>
    <t>In case of arrears: reminder sent; in case of eviction: cancellation sent</t>
  </si>
  <si>
    <t>Arrears 05/14-07/14</t>
  </si>
  <si>
    <t>We pursue arrears from May 2014 until July 2014</t>
  </si>
  <si>
    <t>Order-for-payment-procedure: application for court order has been filed</t>
  </si>
  <si>
    <t>Arrears to 05/14</t>
  </si>
  <si>
    <t>We pursue all arrears until May 2014</t>
  </si>
  <si>
    <t>Order-for-payment-procedure: application for enforcement order has been filed</t>
  </si>
  <si>
    <t>C …</t>
  </si>
  <si>
    <t>Cancellation - Client's instruction not to pursue the case due to special circumstances</t>
  </si>
  <si>
    <t>An action has been filed</t>
  </si>
  <si>
    <t>CD</t>
  </si>
  <si>
    <t>We pursue the compensation of damages, e.g. repairs</t>
  </si>
  <si>
    <t>A judgement has been issued</t>
  </si>
  <si>
    <t>Commercial lease</t>
  </si>
  <si>
    <t>Claims are based upon a commercial lease agreement. (Without the label "Commercial lease", the claims are based upon a residential lease agreement)</t>
  </si>
  <si>
    <t>Enforcement procedure</t>
  </si>
  <si>
    <t xml:space="preserve">Costs </t>
  </si>
  <si>
    <t>We pursue only fees and expenses</t>
  </si>
  <si>
    <t>Case completed</t>
  </si>
  <si>
    <t>Eviction to 05/14</t>
  </si>
  <si>
    <t>We pursue eviction and rental claims until May 2014</t>
  </si>
  <si>
    <t xml:space="preserve">Former tenant </t>
  </si>
  <si>
    <t>Tenant already handed over the premises</t>
  </si>
  <si>
    <t xml:space="preserve">Inso </t>
  </si>
  <si>
    <t>Insolvency proceedings against the tenant</t>
  </si>
  <si>
    <t>Legal Advice</t>
  </si>
  <si>
    <t>Comments on status of process Ref-No. 8 - case completed</t>
  </si>
  <si>
    <t>PPA</t>
  </si>
  <si>
    <t>Payment plan agreement with the tenant has been concluded</t>
  </si>
  <si>
    <t>Arrears cleared by payment, lapse, agreed waiver, see column headings</t>
  </si>
  <si>
    <t>Rent increase</t>
  </si>
  <si>
    <t>We persue a rent increase</t>
  </si>
  <si>
    <t xml:space="preserve">Client gave the instruction not to pursue the case. </t>
  </si>
  <si>
    <t>Comments on figures in Euro</t>
  </si>
  <si>
    <t>Agreed Waiver</t>
  </si>
  <si>
    <t xml:space="preserve">Waiver of claim, e.g. in the course of a settlement </t>
  </si>
  <si>
    <t>Credit Item</t>
  </si>
  <si>
    <t>Reduction of debt due to set-off against rent deposits or overpaid ancillary costs after the assignment of Groß Lawyers</t>
  </si>
  <si>
    <t>Cross-entry</t>
  </si>
  <si>
    <t>The claim is subject of another action</t>
  </si>
  <si>
    <t>Dismissal</t>
  </si>
  <si>
    <t xml:space="preserve">Court dismisses action </t>
  </si>
  <si>
    <t>Expenses</t>
  </si>
  <si>
    <t>Court fees, bailiff costs, costs of the detective agency, miscellaneous costs</t>
  </si>
  <si>
    <t>Lapse</t>
  </si>
  <si>
    <t>Claim does not exist or Groß Lawyers waive claim</t>
  </si>
  <si>
    <t>Lawyers fee</t>
  </si>
  <si>
    <t>Lawyers Fee</t>
  </si>
  <si>
    <t>Misc.</t>
  </si>
  <si>
    <t>Other credit</t>
  </si>
  <si>
    <t>Payment</t>
  </si>
  <si>
    <t>Payments made by the debtor or a third party (e.g. social welfare office);  in case of rent increase - total amount of the annual rent increase</t>
  </si>
  <si>
    <t>Rent arrears; in case of rent increase - requested annual rent increase</t>
  </si>
  <si>
    <t>In column "Rent increase" is specified, which total amount of annual rent increase the tenant has approved or the tenant was sentenced for approval</t>
  </si>
  <si>
    <t>Suspension</t>
  </si>
  <si>
    <t xml:space="preserve">German rent law provides in many cases that the tenant may suspend the cancellation of the lease by paying the outstanding debt. In this case, the lease continues. </t>
  </si>
  <si>
    <t>Write-off</t>
  </si>
  <si>
    <t>Claim is not enforceable due to the lack of solvency of the debtor</t>
  </si>
  <si>
    <t>NE</t>
  </si>
  <si>
    <t>Nutzungsentschädigung bis zur Räumung</t>
  </si>
  <si>
    <t>Zahlung Hausgeld bis 2/16</t>
  </si>
  <si>
    <t>16-0408</t>
  </si>
  <si>
    <t>house money until 2/16</t>
  </si>
  <si>
    <t>WEG Erich-Klausener-Sraße 5</t>
  </si>
  <si>
    <t>Erich-Klausener-Straße 5, 40789 Monheim am Rhein</t>
  </si>
  <si>
    <t>Wohnungseigentümergemeinschaft 1</t>
  </si>
  <si>
    <t>Wohnungseigentümer 1</t>
  </si>
  <si>
    <t>WEG Rostocker Straße 6</t>
  </si>
  <si>
    <t>Rostocker Straße 6, 14641 Wustermark</t>
  </si>
  <si>
    <t>Dritter 1</t>
  </si>
  <si>
    <t>Zahlung Kostenvorschuss Mängelbeseitigung</t>
  </si>
  <si>
    <t>15-1792</t>
  </si>
  <si>
    <t>Wohnungseigentümergemeinschaft 21</t>
  </si>
  <si>
    <t>Wohnungseigentümer 2</t>
  </si>
  <si>
    <t>Zahlung Sonderumlage Fassade</t>
  </si>
  <si>
    <t>16-0201</t>
  </si>
  <si>
    <t>Apartment owner 1</t>
  </si>
  <si>
    <t>Joint ownership 1</t>
  </si>
  <si>
    <t>Joint ownership 2</t>
  </si>
  <si>
    <t>Apartment owner 2</t>
  </si>
  <si>
    <t>payment in advance rectification of a defect</t>
  </si>
  <si>
    <t xml:space="preserve">share in the costs of facade </t>
  </si>
  <si>
    <t>third person 1</t>
  </si>
  <si>
    <t>rr</t>
  </si>
  <si>
    <t>bn</t>
  </si>
  <si>
    <t>1400 G/001.01</t>
  </si>
  <si>
    <t>Prenzlauer Allee 34, 10405 Berlin</t>
  </si>
  <si>
    <t>Mieter 8</t>
  </si>
  <si>
    <t>Rechtsberatung Gewerbevertrag</t>
  </si>
  <si>
    <t>13-0922</t>
  </si>
  <si>
    <t>Tanant 8</t>
  </si>
  <si>
    <t>legal advice commercial tenancy</t>
  </si>
  <si>
    <t>GROSS Rechtsanwaltsgesellschaft mbH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</si>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</sst>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&quot;€&quot;#,##0.00_);[Red]\(&quot;€&quot;#,##0.00\)"/>
    <numFmt numFmtId="165" formatCode="dd/mm/yy;@"/>
    <numFmt numFmtId="166" formatCode="_(&quot;€&quot;* #,##0.00_);_(&quot;€&quot;* \(#,##0.00\);_(&quot;€&quot;* &quot;-&quot;??_);_(@_)"/>
  </numFmts>
  <fonts count="7" x14ac:knownFonts="1">
    <font>
      <sz val="1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b/>
      <sz val="8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</cellStyleXfs>
  <cellXfs count="257">
    <xf numFmtId="0" fontId="0" fillId="0" borderId="0" xfId="0"/>
    <xf numFmtId="0" fontId="3" fillId="0" borderId="0" xfId="0" applyFont="1" applyProtection="1"/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vertical="center"/>
    </xf>
    <xf numFmtId="164" fontId="2" fillId="2" borderId="6" xfId="0" applyNumberFormat="1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165" fontId="2" fillId="2" borderId="6" xfId="0" applyNumberFormat="1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164" fontId="3" fillId="2" borderId="11" xfId="0" applyNumberFormat="1" applyFont="1" applyFill="1" applyBorder="1" applyAlignment="1" applyProtection="1">
      <alignment vertical="top" wrapText="1"/>
    </xf>
    <xf numFmtId="164" fontId="3" fillId="2" borderId="10" xfId="0" applyNumberFormat="1" applyFont="1" applyFill="1" applyBorder="1" applyAlignment="1" applyProtection="1">
      <alignment horizontal="left" vertical="top" wrapText="1"/>
    </xf>
    <xf numFmtId="164" fontId="3" fillId="2" borderId="11" xfId="0" applyNumberFormat="1" applyFont="1" applyFill="1" applyBorder="1" applyAlignment="1" applyProtection="1">
      <alignment horizontal="left" vertical="top" wrapText="1"/>
    </xf>
    <xf numFmtId="164" fontId="3" fillId="2" borderId="12" xfId="0" applyNumberFormat="1" applyFont="1" applyFill="1" applyBorder="1" applyAlignment="1" applyProtection="1">
      <alignment horizontal="left" vertical="top" wrapText="1"/>
    </xf>
    <xf numFmtId="164" fontId="3" fillId="2" borderId="11" xfId="0" applyNumberFormat="1" applyFont="1" applyFill="1" applyBorder="1" applyAlignment="1" applyProtection="1">
      <alignment horizontal="left" vertical="top"/>
    </xf>
    <xf numFmtId="0" fontId="3" fillId="2" borderId="10" xfId="0" applyFont="1" applyFill="1" applyBorder="1" applyAlignment="1" applyProtection="1">
      <alignment horizontal="left" vertical="top"/>
    </xf>
    <xf numFmtId="0" fontId="3" fillId="2" borderId="11" xfId="0" applyFont="1" applyFill="1" applyBorder="1" applyAlignment="1" applyProtection="1">
      <alignment vertical="top" wrapText="1"/>
    </xf>
    <xf numFmtId="0" fontId="3" fillId="2" borderId="12" xfId="0" applyFont="1" applyFill="1" applyBorder="1" applyAlignment="1" applyProtection="1">
      <alignment vertical="top" wrapText="1"/>
    </xf>
    <xf numFmtId="0" fontId="3" fillId="2" borderId="13" xfId="0" applyFont="1" applyFill="1" applyBorder="1" applyAlignment="1" applyProtection="1">
      <alignment horizontal="center" vertical="top" wrapText="1"/>
    </xf>
    <xf numFmtId="0" fontId="3" fillId="2" borderId="15" xfId="0" applyFont="1" applyFill="1" applyBorder="1" applyAlignment="1" applyProtection="1">
      <alignment horizontal="center" vertical="top" wrapText="1"/>
    </xf>
    <xf numFmtId="164" fontId="3" fillId="2" borderId="0" xfId="0" applyNumberFormat="1" applyFont="1" applyFill="1" applyBorder="1" applyAlignment="1" applyProtection="1">
      <alignment horizontal="left" vertical="top" wrapText="1"/>
    </xf>
    <xf numFmtId="164" fontId="3" fillId="2" borderId="16" xfId="0" applyNumberFormat="1" applyFont="1" applyFill="1" applyBorder="1" applyAlignment="1" applyProtection="1">
      <alignment vertical="top" wrapText="1"/>
    </xf>
    <xf numFmtId="164" fontId="3" fillId="2" borderId="17" xfId="0" applyNumberFormat="1" applyFont="1" applyFill="1" applyBorder="1" applyAlignment="1" applyProtection="1">
      <alignment horizontal="left" vertical="top" wrapText="1"/>
    </xf>
    <xf numFmtId="0" fontId="3" fillId="2" borderId="18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7" xfId="0" applyFont="1" applyFill="1" applyBorder="1" applyAlignment="1" applyProtection="1">
      <alignment horizontal="left" vertical="top" wrapText="1"/>
    </xf>
    <xf numFmtId="0" fontId="3" fillId="2" borderId="19" xfId="0" applyFont="1" applyFill="1" applyBorder="1" applyAlignment="1" applyProtection="1">
      <alignment horizontal="center" vertical="top" wrapText="1"/>
    </xf>
    <xf numFmtId="164" fontId="3" fillId="2" borderId="0" xfId="0" applyNumberFormat="1" applyFont="1" applyFill="1" applyBorder="1" applyAlignment="1" applyProtection="1">
      <alignment vertical="top" wrapText="1"/>
    </xf>
    <xf numFmtId="164" fontId="3" fillId="2" borderId="12" xfId="0" applyNumberFormat="1" applyFont="1" applyFill="1" applyBorder="1"/>
    <xf numFmtId="164" fontId="3" fillId="2" borderId="16" xfId="0" applyNumberFormat="1" applyFont="1" applyFill="1" applyBorder="1"/>
    <xf numFmtId="0" fontId="3" fillId="2" borderId="10" xfId="0" applyFont="1" applyFill="1" applyBorder="1" applyAlignment="1" applyProtection="1">
      <alignment horizontal="left" vertical="top" wrapText="1"/>
    </xf>
    <xf numFmtId="0" fontId="3" fillId="2" borderId="11" xfId="0" applyFont="1" applyFill="1" applyBorder="1"/>
    <xf numFmtId="0" fontId="3" fillId="2" borderId="12" xfId="0" applyFont="1" applyFill="1" applyBorder="1"/>
    <xf numFmtId="0" fontId="3" fillId="2" borderId="21" xfId="0" applyFont="1" applyFill="1" applyBorder="1" applyAlignment="1" applyProtection="1">
      <alignment horizontal="left" vertical="top" wrapText="1"/>
    </xf>
    <xf numFmtId="0" fontId="3" fillId="2" borderId="21" xfId="0" applyFont="1" applyFill="1" applyBorder="1" applyAlignment="1" applyProtection="1">
      <alignment vertical="top" wrapText="1"/>
    </xf>
    <xf numFmtId="0" fontId="3" fillId="2" borderId="22" xfId="0" applyFont="1" applyFill="1" applyBorder="1" applyAlignment="1" applyProtection="1">
      <alignment vertical="top" wrapText="1"/>
    </xf>
    <xf numFmtId="165" fontId="3" fillId="2" borderId="20" xfId="0" applyNumberFormat="1" applyFont="1" applyFill="1" applyBorder="1" applyAlignment="1" applyProtection="1">
      <alignment vertical="top" wrapText="1"/>
    </xf>
    <xf numFmtId="164" fontId="3" fillId="2" borderId="23" xfId="0" applyNumberFormat="1" applyFont="1" applyFill="1" applyBorder="1" applyAlignment="1" applyProtection="1">
      <alignment vertical="top" wrapText="1"/>
    </xf>
    <xf numFmtId="164" fontId="3" fillId="2" borderId="24" xfId="0" applyNumberFormat="1" applyFont="1" applyFill="1" applyBorder="1" applyAlignment="1" applyProtection="1">
      <alignment vertical="top" wrapText="1"/>
    </xf>
    <xf numFmtId="164" fontId="3" fillId="2" borderId="25" xfId="0" applyNumberFormat="1" applyFont="1" applyFill="1" applyBorder="1" applyAlignment="1" applyProtection="1">
      <alignment vertical="top" wrapText="1"/>
    </xf>
    <xf numFmtId="164" fontId="3" fillId="2" borderId="24" xfId="0" applyNumberFormat="1" applyFont="1" applyFill="1" applyBorder="1" applyAlignment="1" applyProtection="1">
      <alignment horizontal="left" vertical="top" wrapText="1"/>
    </xf>
    <xf numFmtId="164" fontId="3" fillId="2" borderId="23" xfId="0" applyNumberFormat="1" applyFont="1" applyFill="1" applyBorder="1" applyAlignment="1" applyProtection="1">
      <alignment horizontal="left" vertical="top" wrapText="1"/>
    </xf>
    <xf numFmtId="164" fontId="3" fillId="2" borderId="25" xfId="0" applyNumberFormat="1" applyFont="1" applyFill="1" applyBorder="1" applyAlignment="1" applyProtection="1">
      <alignment horizontal="left" vertical="top" wrapText="1"/>
    </xf>
    <xf numFmtId="0" fontId="3" fillId="2" borderId="24" xfId="0" applyFont="1" applyFill="1" applyBorder="1" applyAlignment="1" applyProtection="1">
      <alignment horizontal="left" vertical="top" wrapText="1"/>
    </xf>
    <xf numFmtId="0" fontId="3" fillId="2" borderId="23" xfId="0" applyFont="1" applyFill="1" applyBorder="1" applyAlignment="1" applyProtection="1">
      <alignment vertical="top" wrapText="1"/>
    </xf>
    <xf numFmtId="0" fontId="3" fillId="2" borderId="25" xfId="0" applyFont="1" applyFill="1" applyBorder="1" applyAlignment="1" applyProtection="1">
      <alignment vertical="top" wrapText="1"/>
    </xf>
    <xf numFmtId="0" fontId="3" fillId="2" borderId="26" xfId="0" applyFont="1" applyFill="1" applyBorder="1" applyAlignment="1" applyProtection="1">
      <alignment vertical="top" wrapText="1"/>
    </xf>
    <xf numFmtId="164" fontId="3" fillId="0" borderId="0" xfId="0" applyNumberFormat="1" applyFont="1" applyProtection="1"/>
    <xf numFmtId="8" fontId="2" fillId="2" borderId="29" xfId="0" applyNumberFormat="1" applyFont="1" applyFill="1" applyBorder="1" applyProtection="1">
      <protection locked="0"/>
    </xf>
    <xf numFmtId="1" fontId="2" fillId="2" borderId="30" xfId="0" applyNumberFormat="1" applyFont="1" applyFill="1" applyBorder="1" applyProtection="1">
      <protection locked="0"/>
    </xf>
    <xf numFmtId="0" fontId="2" fillId="2" borderId="31" xfId="0" applyFont="1" applyFill="1" applyBorder="1" applyProtection="1">
      <protection locked="0"/>
    </xf>
    <xf numFmtId="0" fontId="3" fillId="0" borderId="0" xfId="0" applyFont="1" applyBorder="1" applyProtection="1"/>
    <xf numFmtId="165" fontId="3" fillId="0" borderId="0" xfId="0" applyNumberFormat="1" applyFont="1" applyBorder="1" applyProtection="1"/>
    <xf numFmtId="0" fontId="2" fillId="0" borderId="0" xfId="0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/>
    <xf numFmtId="165" fontId="3" fillId="0" borderId="0" xfId="0" applyNumberFormat="1" applyFont="1" applyBorder="1"/>
    <xf numFmtId="164" fontId="3" fillId="0" borderId="0" xfId="0" applyNumberFormat="1" applyFont="1" applyProtection="1">
      <protection locked="0"/>
    </xf>
    <xf numFmtId="164" fontId="2" fillId="0" borderId="0" xfId="0" applyNumberFormat="1" applyFont="1" applyBorder="1" applyAlignment="1" applyProtection="1">
      <alignment horizontal="left" vertical="top"/>
      <protection locked="0"/>
    </xf>
    <xf numFmtId="164" fontId="3" fillId="0" borderId="0" xfId="0" applyNumberFormat="1" applyFont="1" applyBorder="1" applyAlignment="1" applyProtection="1">
      <alignment horizontal="left" vertical="top"/>
      <protection locked="0"/>
    </xf>
    <xf numFmtId="164" fontId="3" fillId="0" borderId="0" xfId="0" applyNumberFormat="1" applyFont="1" applyAlignment="1" applyProtection="1">
      <alignment vertical="top"/>
      <protection locked="0"/>
    </xf>
    <xf numFmtId="164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/>
    </xf>
    <xf numFmtId="165" fontId="3" fillId="0" borderId="0" xfId="0" applyNumberFormat="1" applyFont="1" applyBorder="1" applyProtection="1">
      <protection locked="0"/>
    </xf>
    <xf numFmtId="164" fontId="3" fillId="0" borderId="0" xfId="0" applyNumberFormat="1" applyFont="1" applyAlignment="1" applyProtection="1">
      <alignment vertical="top"/>
    </xf>
    <xf numFmtId="164" fontId="2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1" fontId="3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3" fillId="0" borderId="0" xfId="0" applyNumberFormat="1" applyFont="1" applyBorder="1"/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Protection="1">
      <protection locked="0"/>
    </xf>
    <xf numFmtId="1" fontId="3" fillId="2" borderId="12" xfId="0" applyNumberFormat="1" applyFont="1" applyFill="1" applyBorder="1" applyAlignment="1" applyProtection="1">
      <alignment horizontal="left" vertical="top"/>
    </xf>
    <xf numFmtId="1" fontId="3" fillId="2" borderId="17" xfId="0" applyNumberFormat="1" applyFont="1" applyFill="1" applyBorder="1" applyAlignment="1" applyProtection="1">
      <alignment horizontal="left" vertical="top"/>
    </xf>
    <xf numFmtId="165" fontId="3" fillId="2" borderId="11" xfId="0" applyNumberFormat="1" applyFont="1" applyFill="1" applyBorder="1"/>
    <xf numFmtId="165" fontId="3" fillId="2" borderId="23" xfId="0" applyNumberFormat="1" applyFont="1" applyFill="1" applyBorder="1" applyAlignment="1" applyProtection="1">
      <alignment vertical="top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3" fillId="2" borderId="15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/>
    <xf numFmtId="1" fontId="3" fillId="2" borderId="10" xfId="0" applyNumberFormat="1" applyFont="1" applyFill="1" applyBorder="1" applyAlignment="1" applyProtection="1">
      <alignment horizontal="left" vertical="top"/>
    </xf>
    <xf numFmtId="1" fontId="3" fillId="2" borderId="16" xfId="0" applyNumberFormat="1" applyFont="1" applyFill="1" applyBorder="1" applyAlignment="1" applyProtection="1">
      <alignment horizontal="left" vertical="top"/>
    </xf>
    <xf numFmtId="1" fontId="3" fillId="2" borderId="24" xfId="0" applyNumberFormat="1" applyFont="1" applyFill="1" applyBorder="1" applyAlignment="1" applyProtection="1">
      <alignment horizontal="left" vertical="top"/>
    </xf>
    <xf numFmtId="0" fontId="3" fillId="2" borderId="19" xfId="0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vertical="top" wrapText="1"/>
    </xf>
    <xf numFmtId="0" fontId="3" fillId="2" borderId="34" xfId="0" applyFont="1" applyFill="1" applyBorder="1" applyAlignment="1" applyProtection="1">
      <alignment vertical="top" wrapText="1"/>
    </xf>
    <xf numFmtId="165" fontId="2" fillId="2" borderId="32" xfId="0" applyNumberFormat="1" applyFont="1" applyFill="1" applyBorder="1" applyProtection="1">
      <protection locked="0"/>
    </xf>
    <xf numFmtId="1" fontId="3" fillId="2" borderId="15" xfId="0" applyNumberFormat="1" applyFont="1" applyFill="1" applyBorder="1" applyAlignment="1" applyProtection="1">
      <alignment horizontal="left" vertical="top"/>
    </xf>
    <xf numFmtId="1" fontId="3" fillId="2" borderId="21" xfId="0" applyNumberFormat="1" applyFont="1" applyFill="1" applyBorder="1" applyAlignment="1" applyProtection="1">
      <alignment horizontal="left" vertical="top"/>
    </xf>
    <xf numFmtId="165" fontId="3" fillId="2" borderId="10" xfId="0" applyNumberFormat="1" applyFont="1" applyFill="1" applyBorder="1"/>
    <xf numFmtId="165" fontId="3" fillId="2" borderId="24" xfId="0" applyNumberFormat="1" applyFont="1" applyFill="1" applyBorder="1" applyAlignment="1" applyProtection="1">
      <alignment vertical="top" wrapText="1"/>
    </xf>
    <xf numFmtId="165" fontId="3" fillId="2" borderId="17" xfId="0" applyNumberFormat="1" applyFont="1" applyFill="1" applyBorder="1"/>
    <xf numFmtId="165" fontId="3" fillId="2" borderId="25" xfId="0" applyNumberFormat="1" applyFont="1" applyFill="1" applyBorder="1" applyAlignment="1" applyProtection="1">
      <alignment vertical="top" wrapText="1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165" fontId="3" fillId="0" borderId="38" xfId="0" applyNumberFormat="1" applyFont="1" applyBorder="1" applyAlignment="1" applyProtection="1">
      <alignment horizontal="right"/>
      <protection locked="0"/>
    </xf>
    <xf numFmtId="8" fontId="3" fillId="0" borderId="36" xfId="0" applyNumberFormat="1" applyFont="1" applyBorder="1" applyAlignment="1" applyProtection="1">
      <alignment horizontal="right"/>
      <protection locked="0"/>
    </xf>
    <xf numFmtId="164" fontId="3" fillId="0" borderId="36" xfId="0" applyNumberFormat="1" applyFont="1" applyBorder="1" applyAlignment="1" applyProtection="1">
      <alignment horizontal="right"/>
      <protection locked="0"/>
    </xf>
    <xf numFmtId="165" fontId="3" fillId="0" borderId="36" xfId="0" applyNumberFormat="1" applyFont="1" applyFill="1" applyBorder="1" applyAlignment="1" applyProtection="1">
      <alignment horizontal="right"/>
      <protection locked="0"/>
    </xf>
    <xf numFmtId="165" fontId="3" fillId="0" borderId="36" xfId="4" applyNumberFormat="1" applyFont="1" applyFill="1" applyBorder="1" applyAlignment="1" applyProtection="1">
      <alignment horizontal="right"/>
      <protection locked="0"/>
    </xf>
    <xf numFmtId="1" fontId="3" fillId="0" borderId="36" xfId="0" applyNumberFormat="1" applyFont="1" applyBorder="1" applyAlignment="1" applyProtection="1">
      <alignment horizontal="right"/>
      <protection locked="0"/>
    </xf>
    <xf numFmtId="165" fontId="3" fillId="0" borderId="36" xfId="0" applyNumberFormat="1" applyFont="1" applyBorder="1" applyAlignment="1" applyProtection="1">
      <alignment horizontal="right"/>
      <protection locked="0"/>
    </xf>
    <xf numFmtId="0" fontId="3" fillId="0" borderId="36" xfId="0" applyFont="1" applyBorder="1" applyAlignment="1" applyProtection="1">
      <alignment horizontal="left"/>
    </xf>
    <xf numFmtId="1" fontId="3" fillId="0" borderId="36" xfId="0" applyNumberFormat="1" applyFont="1" applyBorder="1" applyAlignment="1" applyProtection="1">
      <alignment horizontal="left"/>
      <protection locked="0"/>
    </xf>
    <xf numFmtId="164" fontId="3" fillId="0" borderId="37" xfId="0" applyNumberFormat="1" applyFont="1" applyBorder="1" applyAlignment="1" applyProtection="1">
      <alignment horizontal="right"/>
      <protection locked="0"/>
    </xf>
    <xf numFmtId="165" fontId="3" fillId="0" borderId="39" xfId="0" applyNumberFormat="1" applyFont="1" applyBorder="1" applyAlignment="1" applyProtection="1">
      <alignment horizontal="right"/>
      <protection locked="0"/>
    </xf>
    <xf numFmtId="8" fontId="3" fillId="0" borderId="40" xfId="0" applyNumberFormat="1" applyFont="1" applyBorder="1" applyAlignment="1" applyProtection="1">
      <alignment horizontal="right"/>
      <protection locked="0"/>
    </xf>
    <xf numFmtId="165" fontId="3" fillId="0" borderId="40" xfId="0" applyNumberFormat="1" applyFont="1" applyFill="1" applyBorder="1" applyAlignment="1" applyProtection="1">
      <alignment horizontal="right"/>
      <protection locked="0"/>
    </xf>
    <xf numFmtId="1" fontId="3" fillId="0" borderId="40" xfId="0" applyNumberFormat="1" applyFont="1" applyBorder="1" applyAlignment="1" applyProtection="1">
      <alignment horizontal="right"/>
      <protection locked="0"/>
    </xf>
    <xf numFmtId="165" fontId="3" fillId="0" borderId="40" xfId="0" applyNumberFormat="1" applyFont="1" applyBorder="1" applyAlignment="1" applyProtection="1">
      <alignment horizontal="right"/>
      <protection locked="0"/>
    </xf>
    <xf numFmtId="0" fontId="3" fillId="0" borderId="40" xfId="0" applyFont="1" applyBorder="1" applyAlignment="1" applyProtection="1">
      <alignment horizontal="left"/>
    </xf>
    <xf numFmtId="1" fontId="3" fillId="0" borderId="40" xfId="0" applyNumberFormat="1" applyFont="1" applyBorder="1" applyAlignment="1" applyProtection="1">
      <alignment horizontal="left"/>
      <protection locked="0"/>
    </xf>
    <xf numFmtId="164" fontId="3" fillId="0" borderId="41" xfId="0" applyNumberFormat="1" applyFont="1" applyBorder="1" applyAlignment="1" applyProtection="1">
      <alignment horizontal="right"/>
      <protection locked="0"/>
    </xf>
    <xf numFmtId="165" fontId="3" fillId="0" borderId="12" xfId="0" applyNumberFormat="1" applyFont="1" applyBorder="1" applyAlignment="1" applyProtection="1">
      <alignment horizontal="right"/>
      <protection locked="0"/>
    </xf>
    <xf numFmtId="8" fontId="3" fillId="0" borderId="9" xfId="0" applyNumberFormat="1" applyFont="1" applyBorder="1" applyAlignment="1" applyProtection="1">
      <alignment horizontal="right"/>
      <protection locked="0"/>
    </xf>
    <xf numFmtId="8" fontId="3" fillId="0" borderId="15" xfId="0" applyNumberFormat="1" applyFont="1" applyBorder="1" applyAlignment="1" applyProtection="1">
      <alignment horizontal="right"/>
      <protection locked="0"/>
    </xf>
    <xf numFmtId="1" fontId="3" fillId="0" borderId="9" xfId="0" applyNumberFormat="1" applyFont="1" applyBorder="1" applyAlignment="1" applyProtection="1">
      <alignment horizontal="right"/>
      <protection locked="0"/>
    </xf>
    <xf numFmtId="165" fontId="3" fillId="0" borderId="9" xfId="0" applyNumberFormat="1" applyFont="1" applyBorder="1" applyAlignment="1" applyProtection="1">
      <alignment horizontal="right"/>
      <protection locked="0"/>
    </xf>
    <xf numFmtId="1" fontId="3" fillId="0" borderId="9" xfId="0" applyNumberFormat="1" applyFont="1" applyBorder="1" applyAlignment="1" applyProtection="1">
      <alignment horizontal="left"/>
      <protection locked="0"/>
    </xf>
    <xf numFmtId="164" fontId="3" fillId="0" borderId="33" xfId="0" applyNumberFormat="1" applyFont="1" applyBorder="1" applyAlignment="1" applyProtection="1">
      <alignment horizontal="right"/>
      <protection locked="0"/>
    </xf>
    <xf numFmtId="1" fontId="2" fillId="2" borderId="29" xfId="0" applyNumberFormat="1" applyFont="1" applyFill="1" applyBorder="1" applyProtection="1">
      <protection locked="0"/>
    </xf>
    <xf numFmtId="0" fontId="3" fillId="0" borderId="0" xfId="0" applyNumberFormat="1" applyFont="1" applyBorder="1" applyAlignment="1" applyProtection="1">
      <alignment horizontal="right" vertical="top"/>
      <protection locked="0"/>
    </xf>
    <xf numFmtId="164" fontId="3" fillId="0" borderId="0" xfId="0" applyNumberFormat="1" applyFont="1" applyBorder="1" applyAlignment="1" applyProtection="1">
      <alignment horizontal="right" vertical="top"/>
      <protection locked="0"/>
    </xf>
    <xf numFmtId="164" fontId="3" fillId="2" borderId="16" xfId="0" applyNumberFormat="1" applyFont="1" applyFill="1" applyBorder="1" applyAlignment="1" applyProtection="1">
      <alignment horizontal="left" vertical="top" wrapText="1"/>
    </xf>
    <xf numFmtId="165" fontId="3" fillId="2" borderId="12" xfId="0" applyNumberFormat="1" applyFont="1" applyFill="1" applyBorder="1"/>
    <xf numFmtId="1" fontId="3" fillId="2" borderId="15" xfId="0" applyNumberFormat="1" applyFont="1" applyFill="1" applyBorder="1" applyAlignment="1" applyProtection="1">
      <alignment vertical="top" wrapText="1"/>
    </xf>
    <xf numFmtId="1" fontId="3" fillId="2" borderId="21" xfId="0" applyNumberFormat="1" applyFont="1" applyFill="1" applyBorder="1" applyAlignment="1" applyProtection="1">
      <alignment vertical="top" wrapText="1"/>
    </xf>
    <xf numFmtId="1" fontId="3" fillId="2" borderId="25" xfId="0" applyNumberFormat="1" applyFont="1" applyFill="1" applyBorder="1" applyAlignment="1" applyProtection="1">
      <alignment horizontal="left" vertical="top"/>
    </xf>
    <xf numFmtId="0" fontId="3" fillId="0" borderId="35" xfId="2" applyFont="1" applyBorder="1" applyAlignment="1" applyProtection="1">
      <alignment horizontal="left"/>
      <protection locked="0"/>
    </xf>
    <xf numFmtId="0" fontId="3" fillId="0" borderId="36" xfId="2" applyFont="1" applyBorder="1" applyAlignment="1" applyProtection="1">
      <alignment horizontal="left"/>
      <protection locked="0"/>
    </xf>
    <xf numFmtId="0" fontId="3" fillId="0" borderId="37" xfId="2" applyFont="1" applyBorder="1" applyAlignment="1" applyProtection="1">
      <alignment horizontal="left"/>
      <protection locked="0"/>
    </xf>
    <xf numFmtId="164" fontId="3" fillId="0" borderId="36" xfId="4" applyNumberFormat="1" applyFont="1" applyBorder="1" applyAlignment="1" applyProtection="1">
      <alignment horizontal="right"/>
      <protection locked="0"/>
    </xf>
    <xf numFmtId="165" fontId="3" fillId="0" borderId="40" xfId="4" applyNumberFormat="1" applyFont="1" applyFill="1" applyBorder="1" applyAlignment="1" applyProtection="1">
      <alignment horizontal="right"/>
      <protection locked="0"/>
    </xf>
    <xf numFmtId="0" fontId="2" fillId="2" borderId="27" xfId="2" applyFont="1" applyFill="1" applyBorder="1" applyAlignment="1" applyProtection="1">
      <alignment horizontal="left"/>
      <protection locked="0"/>
    </xf>
    <xf numFmtId="0" fontId="2" fillId="2" borderId="28" xfId="2" applyFont="1" applyFill="1" applyBorder="1" applyAlignment="1" applyProtection="1">
      <alignment horizontal="left"/>
      <protection locked="0"/>
    </xf>
    <xf numFmtId="0" fontId="6" fillId="2" borderId="28" xfId="2" applyFont="1" applyFill="1" applyBorder="1" applyProtection="1">
      <protection locked="0"/>
    </xf>
    <xf numFmtId="0" fontId="2" fillId="2" borderId="42" xfId="2" applyFont="1" applyFill="1" applyBorder="1" applyProtection="1">
      <protection locked="0"/>
    </xf>
    <xf numFmtId="164" fontId="2" fillId="2" borderId="29" xfId="4" applyNumberFormat="1" applyFont="1" applyFill="1" applyBorder="1" applyProtection="1"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left"/>
      <protection locked="0"/>
    </xf>
    <xf numFmtId="0" fontId="3" fillId="0" borderId="0" xfId="2" applyFont="1" applyProtection="1">
      <protection locked="0"/>
    </xf>
    <xf numFmtId="165" fontId="3" fillId="0" borderId="0" xfId="2" applyNumberFormat="1" applyFont="1" applyProtection="1">
      <protection locked="0"/>
    </xf>
    <xf numFmtId="1" fontId="3" fillId="0" borderId="0" xfId="2" applyNumberFormat="1" applyFont="1" applyProtection="1">
      <protection locked="0"/>
    </xf>
    <xf numFmtId="0" fontId="3" fillId="0" borderId="0" xfId="2" applyFont="1" applyProtection="1"/>
    <xf numFmtId="0" fontId="3" fillId="0" borderId="0" xfId="2" applyFont="1" applyBorder="1" applyProtection="1"/>
    <xf numFmtId="165" fontId="3" fillId="0" borderId="0" xfId="2" applyNumberFormat="1" applyFont="1" applyBorder="1" applyProtection="1"/>
    <xf numFmtId="0" fontId="2" fillId="0" borderId="0" xfId="2" applyFont="1" applyBorder="1"/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Protection="1"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3" fillId="0" borderId="0" xfId="2" applyFont="1" applyBorder="1" applyAlignment="1" applyProtection="1">
      <alignment horizontal="left"/>
      <protection locked="0"/>
    </xf>
    <xf numFmtId="1" fontId="3" fillId="0" borderId="0" xfId="2" applyNumberFormat="1" applyFont="1" applyBorder="1" applyProtection="1">
      <protection locked="0"/>
    </xf>
    <xf numFmtId="0" fontId="3" fillId="0" borderId="0" xfId="2" applyFont="1" applyAlignment="1" applyProtection="1">
      <protection locked="0"/>
    </xf>
    <xf numFmtId="0" fontId="3" fillId="0" borderId="0" xfId="2" applyFont="1" applyBorder="1" applyAlignment="1" applyProtection="1">
      <alignment horizontal="right"/>
      <protection locked="0"/>
    </xf>
    <xf numFmtId="1" fontId="3" fillId="0" borderId="0" xfId="4" applyNumberFormat="1" applyFont="1" applyProtection="1">
      <protection locked="0"/>
    </xf>
    <xf numFmtId="0" fontId="3" fillId="0" borderId="0" xfId="4" applyFont="1" applyBorder="1" applyAlignment="1" applyProtection="1">
      <alignment horizontal="left"/>
      <protection locked="0"/>
    </xf>
    <xf numFmtId="165" fontId="3" fillId="0" borderId="0" xfId="2" applyNumberFormat="1" applyFont="1" applyBorder="1" applyProtection="1">
      <protection locked="0"/>
    </xf>
    <xf numFmtId="0" fontId="3" fillId="0" borderId="0" xfId="4" applyFont="1" applyProtection="1"/>
    <xf numFmtId="0" fontId="3" fillId="0" borderId="0" xfId="2" applyFont="1" applyBorder="1" applyAlignment="1" applyProtection="1">
      <alignment horizontal="center"/>
      <protection locked="0"/>
    </xf>
    <xf numFmtId="49" fontId="3" fillId="0" borderId="0" xfId="2" applyNumberFormat="1" applyFont="1" applyBorder="1"/>
    <xf numFmtId="1" fontId="3" fillId="0" borderId="0" xfId="4" applyNumberFormat="1" applyFont="1" applyBorder="1" applyProtection="1">
      <protection locked="0"/>
    </xf>
    <xf numFmtId="0" fontId="2" fillId="0" borderId="0" xfId="2" applyFont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0" xfId="2" applyFont="1" applyFill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center" vertical="top" wrapText="1"/>
    </xf>
    <xf numFmtId="0" fontId="3" fillId="2" borderId="14" xfId="0" applyFont="1" applyFill="1" applyBorder="1" applyAlignment="1" applyProtection="1">
      <alignment horizontal="center" vertical="top" wrapText="1"/>
    </xf>
    <xf numFmtId="0" fontId="3" fillId="2" borderId="20" xfId="0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center" vertical="top" wrapText="1"/>
    </xf>
    <xf numFmtId="0" fontId="3" fillId="2" borderId="15" xfId="0" applyFont="1" applyFill="1" applyBorder="1" applyAlignment="1" applyProtection="1">
      <alignment horizontal="center" vertical="top" wrapText="1"/>
    </xf>
    <xf numFmtId="0" fontId="2" fillId="2" borderId="43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0" fontId="6" fillId="2" borderId="23" xfId="0" applyFont="1" applyFill="1" applyBorder="1" applyProtection="1">
      <protection locked="0"/>
    </xf>
    <xf numFmtId="0" fontId="2" fillId="2" borderId="26" xfId="0" applyFont="1" applyFill="1" applyBorder="1" applyProtection="1">
      <protection locked="0"/>
    </xf>
    <xf numFmtId="165" fontId="2" fillId="2" borderId="25" xfId="0" applyNumberFormat="1" applyFont="1" applyFill="1" applyBorder="1" applyProtection="1">
      <protection locked="0"/>
    </xf>
    <xf numFmtId="8" fontId="2" fillId="2" borderId="21" xfId="0" applyNumberFormat="1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1" fontId="2" fillId="2" borderId="21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2" fillId="2" borderId="22" xfId="0" applyFont="1" applyFill="1" applyBorder="1" applyProtection="1">
      <protection locked="0"/>
    </xf>
    <xf numFmtId="0" fontId="3" fillId="0" borderId="40" xfId="0" applyFont="1" applyBorder="1" applyAlignment="1" applyProtection="1">
      <alignment horizontal="left"/>
      <protection locked="0"/>
    </xf>
    <xf numFmtId="164" fontId="3" fillId="0" borderId="40" xfId="0" applyNumberFormat="1" applyFont="1" applyBorder="1" applyAlignment="1" applyProtection="1">
      <alignment horizontal="righ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41" xfId="0" applyFont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center" vertical="top" wrapText="1"/>
    </xf>
    <xf numFmtId="0" fontId="3" fillId="2" borderId="15" xfId="0" applyFont="1" applyFill="1" applyBorder="1" applyAlignment="1" applyProtection="1">
      <alignment horizontal="center" vertical="top" wrapText="1"/>
    </xf>
    <xf numFmtId="164" fontId="3" fillId="2" borderId="12" xfId="0" applyNumberFormat="1" applyFont="1" applyFill="1" applyBorder="1" applyAlignment="1" applyProtection="1">
      <alignment horizontal="left" vertical="top" wrapText="1"/>
    </xf>
    <xf numFmtId="164" fontId="3" fillId="2" borderId="17" xfId="0" applyNumberFormat="1" applyFont="1" applyFill="1" applyBorder="1" applyAlignment="1" applyProtection="1">
      <alignment horizontal="left" vertical="top" wrapText="1"/>
    </xf>
    <xf numFmtId="164" fontId="3" fillId="2" borderId="25" xfId="0" applyNumberFormat="1" applyFont="1" applyFill="1" applyBorder="1" applyAlignment="1" applyProtection="1">
      <alignment horizontal="left" vertical="top" wrapText="1"/>
    </xf>
    <xf numFmtId="164" fontId="3" fillId="2" borderId="11" xfId="0" applyNumberFormat="1" applyFont="1" applyFill="1" applyBorder="1" applyAlignment="1" applyProtection="1">
      <alignment horizontal="left" vertical="top" wrapText="1"/>
    </xf>
    <xf numFmtId="1" fontId="3" fillId="2" borderId="17" xfId="0" applyNumberFormat="1" applyFont="1" applyFill="1" applyBorder="1" applyAlignment="1" applyProtection="1">
      <alignment horizontal="left" vertical="top" wrapText="1"/>
    </xf>
    <xf numFmtId="164" fontId="3" fillId="2" borderId="24" xfId="0" applyNumberFormat="1" applyFont="1" applyFill="1" applyBorder="1" applyAlignment="1" applyProtection="1">
      <alignment vertical="top" wrapText="1"/>
    </xf>
    <xf numFmtId="164" fontId="3" fillId="2" borderId="23" xfId="0" applyNumberFormat="1" applyFont="1" applyFill="1" applyBorder="1" applyAlignment="1" applyProtection="1">
      <alignment vertical="top" wrapText="1"/>
    </xf>
    <xf numFmtId="164" fontId="3" fillId="0" borderId="45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165" fontId="3" fillId="2" borderId="12" xfId="0" applyNumberFormat="1" applyFont="1" applyFill="1" applyBorder="1" applyAlignment="1" applyProtection="1">
      <alignment horizontal="left" vertical="top" wrapText="1"/>
    </xf>
    <xf numFmtId="165" fontId="3" fillId="2" borderId="17" xfId="0" applyNumberFormat="1" applyFont="1" applyFill="1" applyBorder="1" applyAlignment="1" applyProtection="1">
      <alignment horizontal="left" vertical="top" wrapText="1"/>
    </xf>
    <xf numFmtId="1" fontId="3" fillId="2" borderId="10" xfId="0" applyNumberFormat="1" applyFont="1" applyFill="1" applyBorder="1" applyAlignment="1" applyProtection="1">
      <alignment horizontal="left" vertical="top" wrapText="1"/>
    </xf>
    <xf numFmtId="1" fontId="3" fillId="2" borderId="11" xfId="0" applyNumberFormat="1" applyFont="1" applyFill="1" applyBorder="1" applyAlignment="1" applyProtection="1">
      <alignment horizontal="left" vertical="top" wrapText="1"/>
    </xf>
    <xf numFmtId="1" fontId="3" fillId="2" borderId="16" xfId="0" applyNumberFormat="1" applyFont="1" applyFill="1" applyBorder="1" applyAlignment="1" applyProtection="1">
      <alignment horizontal="left" vertical="top" wrapText="1"/>
    </xf>
    <xf numFmtId="1" fontId="3" fillId="2" borderId="0" xfId="0" applyNumberFormat="1" applyFont="1" applyFill="1" applyBorder="1" applyAlignment="1" applyProtection="1">
      <alignment horizontal="left" vertical="top" wrapText="1"/>
    </xf>
    <xf numFmtId="1" fontId="3" fillId="2" borderId="6" xfId="0" applyNumberFormat="1" applyFont="1" applyFill="1" applyBorder="1" applyAlignment="1" applyProtection="1">
      <alignment horizontal="left" vertical="top" wrapText="1"/>
    </xf>
    <xf numFmtId="1" fontId="3" fillId="2" borderId="16" xfId="0" applyNumberFormat="1" applyFont="1" applyFill="1" applyBorder="1" applyAlignment="1">
      <alignment horizontal="left" vertical="top" wrapText="1"/>
    </xf>
    <xf numFmtId="1" fontId="3" fillId="2" borderId="24" xfId="0" applyNumberFormat="1" applyFont="1" applyFill="1" applyBorder="1" applyAlignment="1">
      <alignment horizontal="left" vertical="top" wrapText="1"/>
    </xf>
    <xf numFmtId="165" fontId="3" fillId="2" borderId="8" xfId="0" applyNumberFormat="1" applyFont="1" applyFill="1" applyBorder="1" applyAlignment="1" applyProtection="1">
      <alignment horizontal="left" vertical="top" wrapText="1"/>
    </xf>
    <xf numFmtId="165" fontId="3" fillId="2" borderId="14" xfId="0" applyNumberFormat="1" applyFont="1" applyFill="1" applyBorder="1" applyAlignment="1" applyProtection="1">
      <alignment horizontal="left" vertical="top" wrapText="1"/>
    </xf>
    <xf numFmtId="1" fontId="3" fillId="2" borderId="12" xfId="0" applyNumberFormat="1" applyFont="1" applyFill="1" applyBorder="1" applyAlignment="1" applyProtection="1">
      <alignment horizontal="left" vertical="top" wrapText="1"/>
    </xf>
    <xf numFmtId="1" fontId="3" fillId="2" borderId="38" xfId="0" applyNumberFormat="1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center" vertical="top" wrapText="1"/>
    </xf>
    <xf numFmtId="0" fontId="3" fillId="2" borderId="14" xfId="0" applyFont="1" applyFill="1" applyBorder="1" applyAlignment="1" applyProtection="1">
      <alignment horizontal="center" vertical="top" wrapText="1"/>
    </xf>
    <xf numFmtId="0" fontId="3" fillId="2" borderId="20" xfId="0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center" vertical="top" wrapText="1"/>
    </xf>
    <xf numFmtId="0" fontId="3" fillId="2" borderId="15" xfId="0" applyFont="1" applyFill="1" applyBorder="1" applyAlignment="1" applyProtection="1">
      <alignment horizontal="center" vertical="top" wrapText="1"/>
    </xf>
    <xf numFmtId="0" fontId="3" fillId="2" borderId="21" xfId="0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center" vertical="top"/>
    </xf>
    <xf numFmtId="0" fontId="3" fillId="2" borderId="15" xfId="0" applyFont="1" applyFill="1" applyBorder="1" applyAlignment="1" applyProtection="1">
      <alignment horizontal="center" vertical="top"/>
    </xf>
    <xf numFmtId="0" fontId="3" fillId="2" borderId="21" xfId="0" applyFont="1" applyFill="1" applyBorder="1" applyAlignment="1" applyProtection="1">
      <alignment horizontal="center" vertical="top"/>
    </xf>
    <xf numFmtId="0" fontId="3" fillId="2" borderId="33" xfId="0" applyFont="1" applyFill="1" applyBorder="1" applyAlignment="1" applyProtection="1">
      <alignment horizontal="left" vertical="top" wrapText="1"/>
    </xf>
    <xf numFmtId="0" fontId="3" fillId="2" borderId="34" xfId="0" applyFont="1" applyFill="1" applyBorder="1" applyAlignment="1" applyProtection="1">
      <alignment horizontal="left" vertical="top" wrapText="1"/>
    </xf>
    <xf numFmtId="0" fontId="3" fillId="2" borderId="22" xfId="0" applyFont="1" applyFill="1" applyBorder="1" applyAlignment="1" applyProtection="1">
      <alignment horizontal="left" vertical="top" wrapText="1"/>
    </xf>
    <xf numFmtId="164" fontId="3" fillId="2" borderId="12" xfId="0" applyNumberFormat="1" applyFont="1" applyFill="1" applyBorder="1" applyAlignment="1" applyProtection="1">
      <alignment horizontal="left" vertical="top" wrapText="1"/>
    </xf>
    <xf numFmtId="164" fontId="3" fillId="2" borderId="17" xfId="0" applyNumberFormat="1" applyFont="1" applyFill="1" applyBorder="1" applyAlignment="1" applyProtection="1">
      <alignment horizontal="left" vertical="top" wrapText="1"/>
    </xf>
    <xf numFmtId="164" fontId="3" fillId="2" borderId="25" xfId="0" applyNumberFormat="1" applyFont="1" applyFill="1" applyBorder="1" applyAlignment="1" applyProtection="1">
      <alignment horizontal="left" vertical="top" wrapText="1"/>
    </xf>
    <xf numFmtId="164" fontId="3" fillId="2" borderId="10" xfId="0" applyNumberFormat="1" applyFont="1" applyFill="1" applyBorder="1" applyAlignment="1" applyProtection="1">
      <alignment horizontal="left" vertical="top" wrapText="1"/>
    </xf>
    <xf numFmtId="164" fontId="3" fillId="2" borderId="11" xfId="0" applyNumberFormat="1" applyFont="1" applyFill="1" applyBorder="1" applyAlignment="1" applyProtection="1">
      <alignment horizontal="left" vertical="top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3" fillId="2" borderId="15" xfId="0" applyFont="1" applyFill="1" applyBorder="1" applyAlignment="1" applyProtection="1">
      <alignment horizontal="left" vertical="top" wrapText="1"/>
    </xf>
    <xf numFmtId="1" fontId="3" fillId="2" borderId="17" xfId="0" applyNumberFormat="1" applyFont="1" applyFill="1" applyBorder="1" applyAlignment="1" applyProtection="1">
      <alignment horizontal="left" vertical="top" wrapText="1"/>
    </xf>
    <xf numFmtId="164" fontId="3" fillId="2" borderId="24" xfId="0" applyNumberFormat="1" applyFont="1" applyFill="1" applyBorder="1" applyAlignment="1" applyProtection="1">
      <alignment horizontal="left" vertical="top" wrapText="1"/>
    </xf>
    <xf numFmtId="164" fontId="3" fillId="2" borderId="10" xfId="0" applyNumberFormat="1" applyFont="1" applyFill="1" applyBorder="1" applyAlignment="1" applyProtection="1">
      <alignment vertical="top" wrapText="1"/>
    </xf>
    <xf numFmtId="164" fontId="3" fillId="2" borderId="24" xfId="0" applyNumberFormat="1" applyFont="1" applyFill="1" applyBorder="1" applyAlignment="1" applyProtection="1">
      <alignment vertical="top" wrapText="1"/>
    </xf>
    <xf numFmtId="164" fontId="3" fillId="2" borderId="11" xfId="0" applyNumberFormat="1" applyFont="1" applyFill="1" applyBorder="1" applyAlignment="1" applyProtection="1">
      <alignment vertical="top" wrapText="1"/>
    </xf>
    <xf numFmtId="164" fontId="3" fillId="2" borderId="23" xfId="0" applyNumberFormat="1" applyFont="1" applyFill="1" applyBorder="1" applyAlignment="1" applyProtection="1">
      <alignment vertical="top" wrapText="1"/>
    </xf>
    <xf numFmtId="0" fontId="3" fillId="2" borderId="11" xfId="0" applyFont="1" applyFill="1" applyBorder="1" applyAlignment="1" applyProtection="1">
      <alignment horizontal="left" vertical="top" wrapText="1"/>
    </xf>
    <xf numFmtId="0" fontId="3" fillId="2" borderId="23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 wrapText="1"/>
    </xf>
    <xf numFmtId="0" fontId="3" fillId="2" borderId="25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 wrapText="1"/>
    </xf>
    <xf numFmtId="0" fontId="3" fillId="2" borderId="24" xfId="0" applyFont="1" applyFill="1" applyBorder="1" applyAlignment="1" applyProtection="1">
      <alignment horizontal="left" vertical="top" wrapText="1"/>
    </xf>
  </cellXfs>
  <cellStyles count="5">
    <cellStyle name="Euro" xfId="1"/>
    <cellStyle name="Standard" xfId="0" builtinId="0"/>
    <cellStyle name="Standard 2" xfId="2"/>
    <cellStyle name="Standard 3" xfId="3"/>
    <cellStyle name="Standard 4" xfId="4"/>
  </cellStyles>
  <dxfs count="0"/>
  <tableStyles count="0" defaultTableStyle="TableStyleMedium2" defaultPivotStyle="PivotStyleLight16"/>
  <colors>
    <mruColors>
      <color rgb="FF3E4551"/>
      <color rgb="FFCE62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22"/>
  <sheetViews>
    <sheetView tabSelected="1" topLeftCell="F16" zoomScale="115" zoomScaleNormal="115" workbookViewId="0">
      <selection activeCell="J45" sqref="J45"/>
    </sheetView>
  </sheetViews>
  <sheetFormatPr baseColWidth="10" defaultRowHeight="11.25" x14ac:dyDescent="0.2"/>
  <cols>
    <col min="1" max="1" width="12" style="77" customWidth="1"/>
    <col min="2" max="2" width="15.42578125" style="67" customWidth="1"/>
    <col min="3" max="3" width="36.140625" style="67" customWidth="1"/>
    <col min="4" max="5" width="24.5703125" style="63" customWidth="1"/>
    <col min="6" max="6" width="23.7109375" style="63" customWidth="1"/>
    <col min="7" max="7" width="6.85546875" style="86" customWidth="1"/>
    <col min="8" max="21" width="13.7109375" style="58" customWidth="1"/>
    <col min="22" max="22" width="5.7109375" style="63" customWidth="1"/>
    <col min="23" max="24" width="6.85546875" style="63" customWidth="1"/>
    <col min="25" max="25" width="2.28515625" style="65" customWidth="1"/>
    <col min="26" max="34" width="7" style="86" customWidth="1"/>
    <col min="35" max="35" width="7.28515625" style="63" customWidth="1"/>
    <col min="36" max="37" width="4.28515625" style="65" customWidth="1"/>
    <col min="38" max="38" width="7.28515625" style="63" customWidth="1"/>
    <col min="39" max="16384" width="11.42578125" style="1"/>
  </cols>
  <sheetData>
    <row r="1" spans="1:39" ht="12.75" customHeight="1" x14ac:dyDescent="0.2">
      <c r="A1" s="210" t="s">
        <v>0</v>
      </c>
      <c r="B1" s="211"/>
      <c r="C1" s="211"/>
      <c r="D1" s="211"/>
      <c r="E1" s="211"/>
      <c r="F1" s="212"/>
      <c r="G1" s="211" t="s">
        <v>324</v>
      </c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1:39" ht="11.25" customHeight="1" x14ac:dyDescent="0.2">
      <c r="A2" s="2"/>
      <c r="B2" s="3"/>
      <c r="C2" s="3"/>
      <c r="D2" s="4"/>
      <c r="E2" s="4"/>
      <c r="F2" s="9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7"/>
      <c r="X2" s="7"/>
      <c r="Y2" s="7"/>
      <c r="Z2" s="8"/>
      <c r="AA2" s="8"/>
      <c r="AB2" s="8"/>
      <c r="AC2" s="8"/>
      <c r="AD2" s="8"/>
      <c r="AE2" s="8"/>
      <c r="AF2" s="8"/>
      <c r="AG2" s="8"/>
      <c r="AH2" s="8"/>
      <c r="AI2" s="7"/>
      <c r="AJ2" s="7"/>
      <c r="AK2" s="7"/>
      <c r="AL2" s="9"/>
    </row>
    <row r="3" spans="1:39" ht="12.75" customHeight="1" x14ac:dyDescent="0.2">
      <c r="A3" s="180" t="s">
        <v>1</v>
      </c>
      <c r="B3" s="183" t="s">
        <v>2</v>
      </c>
      <c r="C3" s="183" t="s">
        <v>3</v>
      </c>
      <c r="D3" s="183" t="s">
        <v>0</v>
      </c>
      <c r="E3" s="183" t="s">
        <v>115</v>
      </c>
      <c r="F3" s="98" t="s">
        <v>4</v>
      </c>
      <c r="G3" s="213" t="s">
        <v>5</v>
      </c>
      <c r="H3" s="10" t="s">
        <v>6</v>
      </c>
      <c r="I3" s="11" t="s">
        <v>7</v>
      </c>
      <c r="J3" s="12"/>
      <c r="K3" s="13"/>
      <c r="L3" s="14" t="s">
        <v>8</v>
      </c>
      <c r="M3" s="12"/>
      <c r="N3" s="12"/>
      <c r="O3" s="12"/>
      <c r="P3" s="12"/>
      <c r="Q3" s="12"/>
      <c r="R3" s="12"/>
      <c r="S3" s="12"/>
      <c r="T3" s="12"/>
      <c r="U3" s="13"/>
      <c r="V3" s="15" t="s">
        <v>9</v>
      </c>
      <c r="W3" s="16"/>
      <c r="X3" s="17"/>
      <c r="Y3" s="215" t="s">
        <v>102</v>
      </c>
      <c r="Z3" s="216"/>
      <c r="AA3" s="216"/>
      <c r="AB3" s="216"/>
      <c r="AC3" s="216"/>
      <c r="AD3" s="216"/>
      <c r="AE3" s="216"/>
      <c r="AF3" s="216"/>
      <c r="AG3" s="216"/>
      <c r="AH3" s="216"/>
      <c r="AI3" s="91" t="s">
        <v>103</v>
      </c>
      <c r="AJ3" s="94" t="s">
        <v>92</v>
      </c>
      <c r="AK3" s="87"/>
      <c r="AL3" s="18" t="s">
        <v>10</v>
      </c>
    </row>
    <row r="4" spans="1:39" ht="12.75" customHeight="1" x14ac:dyDescent="0.2">
      <c r="A4" s="181" t="s">
        <v>11</v>
      </c>
      <c r="B4" s="184"/>
      <c r="C4" s="184"/>
      <c r="D4" s="184"/>
      <c r="E4" s="184"/>
      <c r="F4" s="99"/>
      <c r="G4" s="214"/>
      <c r="H4" s="20" t="s">
        <v>12</v>
      </c>
      <c r="I4" s="21" t="s">
        <v>13</v>
      </c>
      <c r="J4" s="20"/>
      <c r="K4" s="22"/>
      <c r="L4" s="20" t="s">
        <v>13</v>
      </c>
      <c r="M4" s="20"/>
      <c r="N4" s="20"/>
      <c r="O4" s="20"/>
      <c r="P4" s="20"/>
      <c r="Q4" s="20"/>
      <c r="R4" s="20"/>
      <c r="S4" s="20"/>
      <c r="T4" s="20"/>
      <c r="U4" s="22"/>
      <c r="V4" s="23"/>
      <c r="W4" s="24"/>
      <c r="X4" s="25"/>
      <c r="Y4" s="217"/>
      <c r="Z4" s="218"/>
      <c r="AA4" s="219"/>
      <c r="AB4" s="219"/>
      <c r="AC4" s="219"/>
      <c r="AD4" s="219"/>
      <c r="AE4" s="219"/>
      <c r="AF4" s="219"/>
      <c r="AG4" s="219"/>
      <c r="AH4" s="219"/>
      <c r="AI4" s="92" t="s">
        <v>104</v>
      </c>
      <c r="AJ4" s="95" t="s">
        <v>93</v>
      </c>
      <c r="AK4" s="88"/>
      <c r="AL4" s="26"/>
    </row>
    <row r="5" spans="1:39" ht="11.25" customHeight="1" x14ac:dyDescent="0.2">
      <c r="A5" s="181"/>
      <c r="B5" s="184"/>
      <c r="C5" s="184"/>
      <c r="D5" s="184"/>
      <c r="E5" s="184"/>
      <c r="F5" s="99"/>
      <c r="G5" s="214"/>
      <c r="H5" s="27"/>
      <c r="I5" s="21"/>
      <c r="J5" s="11" t="s">
        <v>14</v>
      </c>
      <c r="K5" s="28" t="s">
        <v>14</v>
      </c>
      <c r="L5" s="29"/>
      <c r="M5" s="11" t="s">
        <v>14</v>
      </c>
      <c r="N5" s="12" t="s">
        <v>14</v>
      </c>
      <c r="O5" s="12" t="s">
        <v>14</v>
      </c>
      <c r="P5" s="12" t="s">
        <v>14</v>
      </c>
      <c r="Q5" s="12" t="s">
        <v>14</v>
      </c>
      <c r="R5" s="12" t="s">
        <v>14</v>
      </c>
      <c r="S5" s="12" t="s">
        <v>14</v>
      </c>
      <c r="T5" s="12" t="s">
        <v>14</v>
      </c>
      <c r="U5" s="13" t="s">
        <v>14</v>
      </c>
      <c r="V5" s="30" t="s">
        <v>15</v>
      </c>
      <c r="W5" s="31" t="s">
        <v>16</v>
      </c>
      <c r="X5" s="32" t="s">
        <v>17</v>
      </c>
      <c r="Y5" s="220" t="s">
        <v>18</v>
      </c>
      <c r="Z5" s="105" t="s">
        <v>19</v>
      </c>
      <c r="AA5" s="103" t="s">
        <v>94</v>
      </c>
      <c r="AB5" s="89" t="s">
        <v>95</v>
      </c>
      <c r="AC5" s="89" t="s">
        <v>96</v>
      </c>
      <c r="AD5" s="89" t="s">
        <v>97</v>
      </c>
      <c r="AE5" s="89" t="s">
        <v>98</v>
      </c>
      <c r="AF5" s="89" t="s">
        <v>99</v>
      </c>
      <c r="AG5" s="89" t="s">
        <v>100</v>
      </c>
      <c r="AH5" s="89" t="s">
        <v>101</v>
      </c>
      <c r="AI5" s="19"/>
      <c r="AJ5" s="95" t="s">
        <v>90</v>
      </c>
      <c r="AK5" s="101" t="s">
        <v>91</v>
      </c>
      <c r="AL5" s="26"/>
    </row>
    <row r="6" spans="1:39" ht="12" customHeight="1" thickBot="1" x14ac:dyDescent="0.25">
      <c r="A6" s="182"/>
      <c r="B6" s="33"/>
      <c r="C6" s="33"/>
      <c r="D6" s="34"/>
      <c r="E6" s="34"/>
      <c r="F6" s="35"/>
      <c r="G6" s="106"/>
      <c r="H6" s="37"/>
      <c r="I6" s="38"/>
      <c r="J6" s="38" t="s">
        <v>88</v>
      </c>
      <c r="K6" s="39" t="s">
        <v>87</v>
      </c>
      <c r="L6" s="37"/>
      <c r="M6" s="40" t="s">
        <v>22</v>
      </c>
      <c r="N6" s="41" t="s">
        <v>23</v>
      </c>
      <c r="O6" s="41" t="s">
        <v>24</v>
      </c>
      <c r="P6" s="41" t="s">
        <v>25</v>
      </c>
      <c r="Q6" s="41" t="s">
        <v>26</v>
      </c>
      <c r="R6" s="41" t="s">
        <v>27</v>
      </c>
      <c r="S6" s="41" t="s">
        <v>28</v>
      </c>
      <c r="T6" s="41" t="s">
        <v>29</v>
      </c>
      <c r="U6" s="42" t="s">
        <v>54</v>
      </c>
      <c r="V6" s="43" t="s">
        <v>30</v>
      </c>
      <c r="W6" s="44" t="s">
        <v>31</v>
      </c>
      <c r="X6" s="45" t="s">
        <v>32</v>
      </c>
      <c r="Y6" s="221"/>
      <c r="Z6" s="106"/>
      <c r="AA6" s="104"/>
      <c r="AB6" s="90"/>
      <c r="AC6" s="90"/>
      <c r="AD6" s="90"/>
      <c r="AE6" s="90"/>
      <c r="AF6" s="90"/>
      <c r="AG6" s="90"/>
      <c r="AH6" s="90"/>
      <c r="AI6" s="34"/>
      <c r="AJ6" s="96"/>
      <c r="AK6" s="102"/>
      <c r="AL6" s="46"/>
    </row>
    <row r="7" spans="1:39" s="93" customFormat="1" ht="12" customHeight="1" x14ac:dyDescent="0.2">
      <c r="A7" s="107">
        <v>1201</v>
      </c>
      <c r="B7" s="108" t="s">
        <v>122</v>
      </c>
      <c r="C7" s="108" t="s">
        <v>123</v>
      </c>
      <c r="D7" s="108" t="s">
        <v>124</v>
      </c>
      <c r="E7" s="108" t="s">
        <v>125</v>
      </c>
      <c r="F7" s="109" t="s">
        <v>126</v>
      </c>
      <c r="G7" s="110">
        <v>41598</v>
      </c>
      <c r="H7" s="111">
        <v>11478.07</v>
      </c>
      <c r="I7" s="111">
        <f t="shared" ref="I7:I11" si="0">J7+K7</f>
        <v>1829.45</v>
      </c>
      <c r="J7" s="111">
        <v>522.5</v>
      </c>
      <c r="K7" s="111">
        <v>1306.95</v>
      </c>
      <c r="L7" s="111">
        <v>-11478.07</v>
      </c>
      <c r="M7" s="111">
        <v>0</v>
      </c>
      <c r="N7" s="111">
        <v>-1200</v>
      </c>
      <c r="O7" s="111">
        <v>0</v>
      </c>
      <c r="P7" s="111">
        <v>-1278.07</v>
      </c>
      <c r="Q7" s="111">
        <v>0</v>
      </c>
      <c r="R7" s="111">
        <v>0</v>
      </c>
      <c r="S7" s="111">
        <v>0</v>
      </c>
      <c r="T7" s="111">
        <v>-9000</v>
      </c>
      <c r="U7" s="111">
        <v>0</v>
      </c>
      <c r="V7" s="112" t="s">
        <v>120</v>
      </c>
      <c r="W7" s="113" t="s">
        <v>120</v>
      </c>
      <c r="X7" s="114"/>
      <c r="Y7" s="115">
        <v>8</v>
      </c>
      <c r="Z7" s="116">
        <v>41784</v>
      </c>
      <c r="AA7" s="110">
        <v>41598</v>
      </c>
      <c r="AB7" s="110">
        <v>41599</v>
      </c>
      <c r="AC7" s="110">
        <v>41608</v>
      </c>
      <c r="AD7" s="110">
        <v>41654</v>
      </c>
      <c r="AE7" s="110"/>
      <c r="AF7" s="110"/>
      <c r="AG7" s="110">
        <v>41656</v>
      </c>
      <c r="AH7" s="110">
        <v>41784</v>
      </c>
      <c r="AI7" s="110"/>
      <c r="AJ7" s="117" t="s">
        <v>89</v>
      </c>
      <c r="AK7" s="118" t="s">
        <v>121</v>
      </c>
      <c r="AL7" s="119" t="s">
        <v>127</v>
      </c>
    </row>
    <row r="8" spans="1:39" s="93" customFormat="1" ht="12" customHeight="1" x14ac:dyDescent="0.2">
      <c r="A8" s="107">
        <v>1214</v>
      </c>
      <c r="B8" s="108" t="s">
        <v>128</v>
      </c>
      <c r="C8" s="108" t="s">
        <v>129</v>
      </c>
      <c r="D8" s="108" t="s">
        <v>124</v>
      </c>
      <c r="E8" s="108" t="s">
        <v>130</v>
      </c>
      <c r="F8" s="109" t="s">
        <v>131</v>
      </c>
      <c r="G8" s="120">
        <v>41610</v>
      </c>
      <c r="H8" s="121">
        <v>1628.97</v>
      </c>
      <c r="I8" s="111">
        <f t="shared" si="0"/>
        <v>130.5</v>
      </c>
      <c r="J8" s="121">
        <v>0</v>
      </c>
      <c r="K8" s="121">
        <v>130.5</v>
      </c>
      <c r="L8" s="111">
        <v>-1760.78</v>
      </c>
      <c r="M8" s="111">
        <v>-669.56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111">
        <v>0</v>
      </c>
      <c r="T8" s="111">
        <v>-1091.22</v>
      </c>
      <c r="U8" s="111">
        <v>0</v>
      </c>
      <c r="V8" s="112" t="s">
        <v>120</v>
      </c>
      <c r="W8" s="122" t="s">
        <v>120</v>
      </c>
      <c r="X8" s="122" t="s">
        <v>120</v>
      </c>
      <c r="Y8" s="123">
        <v>8</v>
      </c>
      <c r="Z8" s="124">
        <v>41905</v>
      </c>
      <c r="AA8" s="120">
        <v>41610</v>
      </c>
      <c r="AB8" s="120">
        <v>41612</v>
      </c>
      <c r="AC8" s="120">
        <v>41624</v>
      </c>
      <c r="AD8" s="120"/>
      <c r="AE8" s="120">
        <v>41703</v>
      </c>
      <c r="AF8" s="120">
        <v>41812</v>
      </c>
      <c r="AG8" s="120">
        <v>41841</v>
      </c>
      <c r="AH8" s="120">
        <v>41905</v>
      </c>
      <c r="AI8" s="124"/>
      <c r="AJ8" s="125" t="s">
        <v>106</v>
      </c>
      <c r="AK8" s="126" t="s">
        <v>105</v>
      </c>
      <c r="AL8" s="127" t="s">
        <v>132</v>
      </c>
    </row>
    <row r="9" spans="1:39" x14ac:dyDescent="0.2">
      <c r="A9" s="107">
        <v>1310</v>
      </c>
      <c r="B9" s="108" t="s">
        <v>133</v>
      </c>
      <c r="C9" s="108" t="s">
        <v>134</v>
      </c>
      <c r="D9" s="108" t="s">
        <v>135</v>
      </c>
      <c r="E9" s="108" t="s">
        <v>136</v>
      </c>
      <c r="F9" s="109" t="s">
        <v>137</v>
      </c>
      <c r="G9" s="120">
        <v>41611</v>
      </c>
      <c r="H9" s="121">
        <v>32624.58</v>
      </c>
      <c r="I9" s="111">
        <f t="shared" si="0"/>
        <v>5114.58</v>
      </c>
      <c r="J9" s="121">
        <v>2315</v>
      </c>
      <c r="K9" s="121">
        <v>2799.58</v>
      </c>
      <c r="L9" s="111">
        <v>-32624.58</v>
      </c>
      <c r="M9" s="111">
        <v>0</v>
      </c>
      <c r="N9" s="111">
        <v>0</v>
      </c>
      <c r="O9" s="111">
        <v>0</v>
      </c>
      <c r="P9" s="111">
        <v>-2624.58</v>
      </c>
      <c r="Q9" s="111">
        <v>0</v>
      </c>
      <c r="R9" s="111">
        <v>0</v>
      </c>
      <c r="S9" s="111">
        <v>0</v>
      </c>
      <c r="T9" s="111">
        <v>-30000</v>
      </c>
      <c r="U9" s="111">
        <v>0</v>
      </c>
      <c r="V9" s="112" t="s">
        <v>120</v>
      </c>
      <c r="W9" s="122" t="s">
        <v>120</v>
      </c>
      <c r="X9" s="122"/>
      <c r="Y9" s="123">
        <v>8</v>
      </c>
      <c r="Z9" s="124">
        <v>41694</v>
      </c>
      <c r="AA9" s="120">
        <v>41611</v>
      </c>
      <c r="AB9" s="120">
        <v>41612</v>
      </c>
      <c r="AC9" s="120">
        <v>41622</v>
      </c>
      <c r="AD9" s="120">
        <v>41643</v>
      </c>
      <c r="AE9" s="120"/>
      <c r="AF9" s="120">
        <v>41670</v>
      </c>
      <c r="AG9" s="120"/>
      <c r="AH9" s="120">
        <v>41694</v>
      </c>
      <c r="AI9" s="124"/>
      <c r="AJ9" s="125" t="s">
        <v>110</v>
      </c>
      <c r="AK9" s="126" t="s">
        <v>116</v>
      </c>
      <c r="AL9" s="127" t="s">
        <v>138</v>
      </c>
    </row>
    <row r="10" spans="1:39" x14ac:dyDescent="0.2">
      <c r="A10" s="107">
        <v>1400</v>
      </c>
      <c r="B10" s="108" t="s">
        <v>317</v>
      </c>
      <c r="C10" s="108" t="s">
        <v>318</v>
      </c>
      <c r="D10" s="108" t="s">
        <v>141</v>
      </c>
      <c r="E10" s="108" t="s">
        <v>319</v>
      </c>
      <c r="F10" s="109" t="s">
        <v>320</v>
      </c>
      <c r="G10" s="120">
        <v>41613</v>
      </c>
      <c r="H10" s="121">
        <v>0</v>
      </c>
      <c r="I10" s="111">
        <v>0</v>
      </c>
      <c r="J10" s="121">
        <v>0</v>
      </c>
      <c r="K10" s="121">
        <v>1382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2"/>
      <c r="W10" s="122"/>
      <c r="X10" s="122"/>
      <c r="Y10" s="123">
        <v>8</v>
      </c>
      <c r="Z10" s="124">
        <v>41630</v>
      </c>
      <c r="AA10" s="120">
        <v>41613</v>
      </c>
      <c r="AB10" s="120"/>
      <c r="AC10" s="120"/>
      <c r="AD10" s="120"/>
      <c r="AE10" s="120"/>
      <c r="AF10" s="120"/>
      <c r="AG10" s="120"/>
      <c r="AH10" s="120">
        <v>41630</v>
      </c>
      <c r="AI10" s="124"/>
      <c r="AJ10" s="125" t="s">
        <v>89</v>
      </c>
      <c r="AK10" s="126" t="s">
        <v>109</v>
      </c>
      <c r="AL10" s="127" t="s">
        <v>321</v>
      </c>
    </row>
    <row r="11" spans="1:39" x14ac:dyDescent="0.2">
      <c r="A11" s="107">
        <v>1500</v>
      </c>
      <c r="B11" s="108" t="s">
        <v>299</v>
      </c>
      <c r="C11" s="108" t="s">
        <v>300</v>
      </c>
      <c r="D11" s="108" t="s">
        <v>297</v>
      </c>
      <c r="E11" s="108" t="s">
        <v>301</v>
      </c>
      <c r="F11" s="109" t="s">
        <v>302</v>
      </c>
      <c r="G11" s="120">
        <v>42333</v>
      </c>
      <c r="H11" s="121">
        <v>12430</v>
      </c>
      <c r="I11" s="111">
        <f t="shared" si="0"/>
        <v>5840</v>
      </c>
      <c r="J11" s="121">
        <v>4320</v>
      </c>
      <c r="K11" s="121">
        <v>1520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2"/>
      <c r="W11" s="122"/>
      <c r="X11" s="122"/>
      <c r="Y11" s="123">
        <v>5</v>
      </c>
      <c r="Z11" s="124">
        <v>42353</v>
      </c>
      <c r="AA11" s="120">
        <v>42333</v>
      </c>
      <c r="AB11" s="120">
        <v>42701</v>
      </c>
      <c r="AC11" s="120"/>
      <c r="AD11" s="120"/>
      <c r="AE11" s="120">
        <v>42353</v>
      </c>
      <c r="AF11" s="120"/>
      <c r="AG11" s="120"/>
      <c r="AH11" s="120"/>
      <c r="AI11" s="124"/>
      <c r="AJ11" s="125" t="s">
        <v>118</v>
      </c>
      <c r="AK11" s="126" t="s">
        <v>117</v>
      </c>
      <c r="AL11" s="127" t="s">
        <v>303</v>
      </c>
    </row>
    <row r="12" spans="1:39" x14ac:dyDescent="0.2">
      <c r="A12" s="107">
        <v>1500</v>
      </c>
      <c r="B12" s="108" t="s">
        <v>299</v>
      </c>
      <c r="C12" s="108" t="s">
        <v>300</v>
      </c>
      <c r="D12" s="108" t="s">
        <v>297</v>
      </c>
      <c r="E12" s="108" t="s">
        <v>298</v>
      </c>
      <c r="F12" s="109" t="s">
        <v>306</v>
      </c>
      <c r="G12" s="120">
        <v>42412</v>
      </c>
      <c r="H12" s="121">
        <v>2680</v>
      </c>
      <c r="I12" s="111">
        <f>J12+K12</f>
        <v>455.8</v>
      </c>
      <c r="J12" s="121">
        <v>54</v>
      </c>
      <c r="K12" s="121">
        <f>321.5+80.3</f>
        <v>401.8</v>
      </c>
      <c r="L12" s="111">
        <v>-2820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-2820</v>
      </c>
      <c r="U12" s="111">
        <v>0</v>
      </c>
      <c r="V12" s="112"/>
      <c r="W12" s="122"/>
      <c r="X12" s="122"/>
      <c r="Y12" s="123">
        <v>7</v>
      </c>
      <c r="Z12" s="124">
        <v>42488</v>
      </c>
      <c r="AA12" s="120">
        <v>42412</v>
      </c>
      <c r="AB12" s="120"/>
      <c r="AC12" s="120">
        <v>42414</v>
      </c>
      <c r="AD12" s="120">
        <v>42454</v>
      </c>
      <c r="AE12" s="120"/>
      <c r="AF12" s="120">
        <v>42474</v>
      </c>
      <c r="AG12" s="120">
        <v>42488</v>
      </c>
      <c r="AH12" s="120"/>
      <c r="AI12" s="124"/>
      <c r="AJ12" s="125" t="s">
        <v>119</v>
      </c>
      <c r="AK12" s="126" t="s">
        <v>117</v>
      </c>
      <c r="AL12" s="127" t="s">
        <v>307</v>
      </c>
    </row>
    <row r="13" spans="1:39" x14ac:dyDescent="0.2">
      <c r="A13" s="107">
        <v>1603</v>
      </c>
      <c r="B13" s="108" t="s">
        <v>139</v>
      </c>
      <c r="C13" s="108" t="s">
        <v>140</v>
      </c>
      <c r="D13" s="108" t="s">
        <v>141</v>
      </c>
      <c r="E13" s="108" t="s">
        <v>142</v>
      </c>
      <c r="F13" s="109" t="s">
        <v>54</v>
      </c>
      <c r="G13" s="120">
        <v>41435</v>
      </c>
      <c r="H13" s="121">
        <v>326.52</v>
      </c>
      <c r="I13" s="111">
        <f t="shared" ref="I13:I17" si="1">J13+K13</f>
        <v>553</v>
      </c>
      <c r="J13" s="121">
        <v>105</v>
      </c>
      <c r="K13" s="121">
        <v>448</v>
      </c>
      <c r="L13" s="111">
        <v>-501.71999999999997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-175.2</v>
      </c>
      <c r="U13" s="111">
        <v>-326.52</v>
      </c>
      <c r="V13" s="112" t="s">
        <v>120</v>
      </c>
      <c r="W13" s="122" t="s">
        <v>120</v>
      </c>
      <c r="X13" s="122" t="s">
        <v>120</v>
      </c>
      <c r="Y13" s="123">
        <v>8</v>
      </c>
      <c r="Z13" s="124">
        <v>41607</v>
      </c>
      <c r="AA13" s="120">
        <v>41435</v>
      </c>
      <c r="AB13" s="120">
        <v>41437</v>
      </c>
      <c r="AC13" s="120"/>
      <c r="AD13" s="120"/>
      <c r="AE13" s="120">
        <v>41449</v>
      </c>
      <c r="AF13" s="120"/>
      <c r="AG13" s="120">
        <v>41593</v>
      </c>
      <c r="AH13" s="120">
        <v>41607</v>
      </c>
      <c r="AI13" s="124">
        <v>41579</v>
      </c>
      <c r="AJ13" s="125" t="s">
        <v>110</v>
      </c>
      <c r="AK13" s="126" t="s">
        <v>109</v>
      </c>
      <c r="AL13" s="127" t="s">
        <v>143</v>
      </c>
    </row>
    <row r="14" spans="1:39" x14ac:dyDescent="0.2">
      <c r="A14" s="107">
        <v>1604</v>
      </c>
      <c r="B14" s="108" t="s">
        <v>144</v>
      </c>
      <c r="C14" s="108" t="s">
        <v>145</v>
      </c>
      <c r="D14" s="108" t="s">
        <v>146</v>
      </c>
      <c r="E14" s="108" t="s">
        <v>147</v>
      </c>
      <c r="F14" s="109" t="s">
        <v>148</v>
      </c>
      <c r="G14" s="120">
        <v>41660</v>
      </c>
      <c r="H14" s="121">
        <v>17360.52</v>
      </c>
      <c r="I14" s="111">
        <f t="shared" si="1"/>
        <v>3130.46</v>
      </c>
      <c r="J14" s="121">
        <v>1870.38</v>
      </c>
      <c r="K14" s="121">
        <v>1260.08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2" t="s">
        <v>120</v>
      </c>
      <c r="W14" s="122">
        <v>41820</v>
      </c>
      <c r="X14" s="122" t="s">
        <v>120</v>
      </c>
      <c r="Y14" s="123">
        <v>7</v>
      </c>
      <c r="Z14" s="124">
        <v>41784</v>
      </c>
      <c r="AA14" s="120">
        <v>41660</v>
      </c>
      <c r="AB14" s="120"/>
      <c r="AC14" s="120"/>
      <c r="AD14" s="120"/>
      <c r="AE14" s="120">
        <v>41662</v>
      </c>
      <c r="AF14" s="120">
        <v>41782</v>
      </c>
      <c r="AG14" s="120">
        <v>41784</v>
      </c>
      <c r="AH14" s="120"/>
      <c r="AI14" s="124">
        <v>41749</v>
      </c>
      <c r="AJ14" s="125" t="s">
        <v>325</v>
      </c>
      <c r="AK14" s="126" t="s">
        <v>111</v>
      </c>
      <c r="AL14" s="127" t="s">
        <v>149</v>
      </c>
      <c r="AM14" s="51"/>
    </row>
    <row r="15" spans="1:39" x14ac:dyDescent="0.2">
      <c r="A15" s="197">
        <v>1709</v>
      </c>
      <c r="B15" s="195" t="s">
        <v>150</v>
      </c>
      <c r="C15" s="195" t="s">
        <v>151</v>
      </c>
      <c r="D15" s="195" t="s">
        <v>146</v>
      </c>
      <c r="E15" s="195" t="s">
        <v>152</v>
      </c>
      <c r="F15" s="198" t="s">
        <v>153</v>
      </c>
      <c r="G15" s="120">
        <v>41497</v>
      </c>
      <c r="H15" s="121">
        <v>888</v>
      </c>
      <c r="I15" s="111">
        <f t="shared" si="1"/>
        <v>120.67</v>
      </c>
      <c r="J15" s="121">
        <v>0</v>
      </c>
      <c r="K15" s="121">
        <v>120.67</v>
      </c>
      <c r="L15" s="121">
        <v>-1010.4399999999999</v>
      </c>
      <c r="M15" s="121">
        <v>0</v>
      </c>
      <c r="N15" s="121">
        <v>0</v>
      </c>
      <c r="O15" s="121">
        <v>0</v>
      </c>
      <c r="P15" s="121">
        <v>-1.77</v>
      </c>
      <c r="Q15" s="121">
        <v>0</v>
      </c>
      <c r="R15" s="121">
        <v>0</v>
      </c>
      <c r="S15" s="121">
        <v>0</v>
      </c>
      <c r="T15" s="121">
        <v>-1008.67</v>
      </c>
      <c r="U15" s="121">
        <v>0</v>
      </c>
      <c r="V15" s="196" t="s">
        <v>120</v>
      </c>
      <c r="W15" s="122" t="s">
        <v>120</v>
      </c>
      <c r="X15" s="122" t="s">
        <v>120</v>
      </c>
      <c r="Y15" s="123">
        <v>8</v>
      </c>
      <c r="Z15" s="124">
        <v>41550</v>
      </c>
      <c r="AA15" s="124">
        <v>41497</v>
      </c>
      <c r="AB15" s="124">
        <v>41498</v>
      </c>
      <c r="AC15" s="124">
        <v>41507</v>
      </c>
      <c r="AD15" s="124"/>
      <c r="AE15" s="124"/>
      <c r="AF15" s="124"/>
      <c r="AG15" s="124"/>
      <c r="AH15" s="124">
        <v>41550</v>
      </c>
      <c r="AI15" s="124"/>
      <c r="AJ15" s="125" t="s">
        <v>107</v>
      </c>
      <c r="AK15" s="126" t="s">
        <v>108</v>
      </c>
      <c r="AL15" s="127" t="s">
        <v>154</v>
      </c>
      <c r="AM15" s="54"/>
    </row>
    <row r="16" spans="1:39" x14ac:dyDescent="0.2">
      <c r="A16" s="197">
        <v>1720</v>
      </c>
      <c r="B16" s="195" t="s">
        <v>155</v>
      </c>
      <c r="C16" s="195" t="s">
        <v>156</v>
      </c>
      <c r="D16" s="195" t="s">
        <v>146</v>
      </c>
      <c r="E16" s="195" t="s">
        <v>157</v>
      </c>
      <c r="F16" s="198" t="s">
        <v>158</v>
      </c>
      <c r="G16" s="120">
        <v>41420</v>
      </c>
      <c r="H16" s="121">
        <v>19836.650000000001</v>
      </c>
      <c r="I16" s="111">
        <f t="shared" si="1"/>
        <v>5186.6900000000005</v>
      </c>
      <c r="J16" s="121">
        <v>2864</v>
      </c>
      <c r="K16" s="121">
        <v>2322.69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96" t="s">
        <v>120</v>
      </c>
      <c r="W16" s="122" t="s">
        <v>120</v>
      </c>
      <c r="X16" s="122">
        <v>41491</v>
      </c>
      <c r="Y16" s="123">
        <v>5</v>
      </c>
      <c r="Z16" s="124">
        <v>41422</v>
      </c>
      <c r="AA16" s="124">
        <v>41420</v>
      </c>
      <c r="AB16" s="124"/>
      <c r="AC16" s="124"/>
      <c r="AD16" s="124"/>
      <c r="AE16" s="124">
        <v>41422</v>
      </c>
      <c r="AF16" s="124"/>
      <c r="AG16" s="124"/>
      <c r="AH16" s="124"/>
      <c r="AI16" s="124">
        <v>41547</v>
      </c>
      <c r="AJ16" s="125" t="s">
        <v>113</v>
      </c>
      <c r="AK16" s="126" t="s">
        <v>117</v>
      </c>
      <c r="AL16" s="127" t="s">
        <v>159</v>
      </c>
      <c r="AM16" s="54"/>
    </row>
    <row r="17" spans="1:39" s="93" customFormat="1" ht="12" customHeight="1" x14ac:dyDescent="0.2">
      <c r="A17" s="197">
        <v>2008</v>
      </c>
      <c r="B17" s="195" t="s">
        <v>295</v>
      </c>
      <c r="C17" s="195" t="s">
        <v>296</v>
      </c>
      <c r="D17" s="195" t="s">
        <v>304</v>
      </c>
      <c r="E17" s="195" t="s">
        <v>305</v>
      </c>
      <c r="F17" s="198" t="s">
        <v>292</v>
      </c>
      <c r="G17" s="120">
        <v>42435</v>
      </c>
      <c r="H17" s="121">
        <v>24352</v>
      </c>
      <c r="I17" s="111">
        <f t="shared" si="1"/>
        <v>3481.1</v>
      </c>
      <c r="J17" s="121">
        <v>1113</v>
      </c>
      <c r="K17" s="121">
        <v>2368.1</v>
      </c>
      <c r="L17" s="121">
        <v>-28625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-28625</v>
      </c>
      <c r="U17" s="121">
        <v>0</v>
      </c>
      <c r="V17" s="196"/>
      <c r="W17" s="122"/>
      <c r="X17" s="147"/>
      <c r="Y17" s="123">
        <v>6</v>
      </c>
      <c r="Z17" s="124">
        <v>42576</v>
      </c>
      <c r="AA17" s="124">
        <v>42435</v>
      </c>
      <c r="AB17" s="124"/>
      <c r="AC17" s="124">
        <v>42436</v>
      </c>
      <c r="AD17" s="124"/>
      <c r="AE17" s="124">
        <v>42458</v>
      </c>
      <c r="AF17" s="124">
        <v>42576</v>
      </c>
      <c r="AG17" s="124"/>
      <c r="AH17" s="124"/>
      <c r="AI17" s="124">
        <v>42569</v>
      </c>
      <c r="AJ17" s="125" t="s">
        <v>112</v>
      </c>
      <c r="AK17" s="126" t="s">
        <v>109</v>
      </c>
      <c r="AL17" s="127" t="s">
        <v>293</v>
      </c>
    </row>
    <row r="18" spans="1:39" ht="12" thickBot="1" x14ac:dyDescent="0.25">
      <c r="A18" s="185" t="s">
        <v>33</v>
      </c>
      <c r="B18" s="186"/>
      <c r="C18" s="186"/>
      <c r="D18" s="186"/>
      <c r="E18" s="187" t="s">
        <v>160</v>
      </c>
      <c r="F18" s="188"/>
      <c r="G18" s="189"/>
      <c r="H18" s="190">
        <f>SUM(H7:H17)</f>
        <v>123605.31</v>
      </c>
      <c r="I18" s="190">
        <f>SUM(I7:I17)</f>
        <v>25842.249999999993</v>
      </c>
      <c r="J18" s="190">
        <f t="shared" ref="J18:U18" si="2">SUM(J7:J17)</f>
        <v>13163.880000000001</v>
      </c>
      <c r="K18" s="190">
        <f t="shared" si="2"/>
        <v>14060.37</v>
      </c>
      <c r="L18" s="190">
        <f t="shared" si="2"/>
        <v>-78820.59</v>
      </c>
      <c r="M18" s="190">
        <f t="shared" si="2"/>
        <v>-669.56</v>
      </c>
      <c r="N18" s="190">
        <f t="shared" si="2"/>
        <v>-1200</v>
      </c>
      <c r="O18" s="190">
        <f t="shared" si="2"/>
        <v>0</v>
      </c>
      <c r="P18" s="190">
        <f t="shared" si="2"/>
        <v>-3904.4199999999996</v>
      </c>
      <c r="Q18" s="190">
        <f t="shared" si="2"/>
        <v>0</v>
      </c>
      <c r="R18" s="190">
        <f t="shared" si="2"/>
        <v>0</v>
      </c>
      <c r="S18" s="190">
        <f t="shared" si="2"/>
        <v>0</v>
      </c>
      <c r="T18" s="190">
        <f t="shared" si="2"/>
        <v>-72720.09</v>
      </c>
      <c r="U18" s="190">
        <f t="shared" si="2"/>
        <v>-326.52</v>
      </c>
      <c r="V18" s="191"/>
      <c r="W18" s="191"/>
      <c r="X18" s="191"/>
      <c r="Y18" s="192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4"/>
      <c r="AM18" s="54"/>
    </row>
    <row r="19" spans="1:39" x14ac:dyDescent="0.2">
      <c r="D19" s="67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Z19" s="65"/>
      <c r="AA19" s="65"/>
      <c r="AB19" s="6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54"/>
    </row>
    <row r="20" spans="1:39" x14ac:dyDescent="0.2">
      <c r="A20" s="51"/>
      <c r="B20" s="51"/>
      <c r="C20" s="51"/>
      <c r="D20" s="51"/>
      <c r="E20" s="51"/>
      <c r="F20" s="51"/>
      <c r="G20" s="52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1"/>
      <c r="AE20" s="1"/>
      <c r="AF20" s="1"/>
      <c r="AG20" s="1"/>
      <c r="AH20" s="1"/>
      <c r="AI20" s="1"/>
      <c r="AJ20" s="1"/>
      <c r="AK20" s="1"/>
      <c r="AL20" s="1"/>
      <c r="AM20" s="54"/>
    </row>
    <row r="21" spans="1:39" x14ac:dyDescent="0.2">
      <c r="A21" s="53" t="s">
        <v>34</v>
      </c>
      <c r="B21" s="54"/>
      <c r="C21" s="55"/>
      <c r="D21" s="55"/>
      <c r="E21" s="56"/>
      <c r="F21" s="56"/>
      <c r="G21" s="57"/>
      <c r="M21" s="59" t="s">
        <v>35</v>
      </c>
      <c r="N21" s="60"/>
      <c r="O21" s="61"/>
      <c r="P21" s="62"/>
      <c r="Q21" s="62"/>
      <c r="R21" s="61"/>
      <c r="S21" s="61"/>
      <c r="U21" s="63"/>
      <c r="V21" s="64"/>
      <c r="W21" s="55"/>
      <c r="Z21" s="55"/>
      <c r="AA21" s="80"/>
      <c r="AB21" s="54"/>
      <c r="AC21" s="51"/>
      <c r="AD21" s="1"/>
      <c r="AE21" s="1"/>
      <c r="AF21" s="1"/>
      <c r="AG21" s="1"/>
      <c r="AH21" s="1"/>
      <c r="AI21" s="1"/>
      <c r="AJ21" s="1"/>
      <c r="AK21" s="1"/>
      <c r="AL21" s="1"/>
      <c r="AM21" s="54"/>
    </row>
    <row r="22" spans="1:39" x14ac:dyDescent="0.2">
      <c r="A22" s="66" t="s">
        <v>36</v>
      </c>
      <c r="C22" s="55" t="s">
        <v>37</v>
      </c>
      <c r="D22" s="55"/>
      <c r="E22" s="56"/>
      <c r="F22" s="56"/>
      <c r="G22" s="57"/>
      <c r="M22" s="136">
        <v>1</v>
      </c>
      <c r="N22" s="60" t="s">
        <v>38</v>
      </c>
      <c r="O22" s="61"/>
      <c r="P22" s="62"/>
      <c r="Q22" s="62"/>
      <c r="R22" s="61"/>
      <c r="S22" s="61"/>
      <c r="U22" s="63"/>
      <c r="V22" s="78"/>
      <c r="W22" s="78"/>
      <c r="Z22" s="55"/>
      <c r="AA22" s="80"/>
      <c r="AB22" s="54"/>
      <c r="AC22" s="51"/>
      <c r="AD22" s="1"/>
      <c r="AE22" s="1"/>
      <c r="AF22" s="1"/>
      <c r="AG22" s="1"/>
      <c r="AH22" s="1"/>
      <c r="AI22" s="1"/>
      <c r="AJ22" s="1"/>
      <c r="AK22" s="1"/>
      <c r="AL22" s="1"/>
      <c r="AM22" s="54"/>
    </row>
    <row r="23" spans="1:39" x14ac:dyDescent="0.2">
      <c r="A23" s="66" t="s">
        <v>39</v>
      </c>
      <c r="C23" s="55" t="s">
        <v>40</v>
      </c>
      <c r="D23" s="55"/>
      <c r="E23" s="56"/>
      <c r="F23" s="56"/>
      <c r="G23" s="57"/>
      <c r="M23" s="136">
        <v>2</v>
      </c>
      <c r="N23" s="62" t="s">
        <v>41</v>
      </c>
      <c r="O23" s="68"/>
      <c r="P23" s="68"/>
      <c r="Q23" s="68"/>
      <c r="R23" s="68"/>
      <c r="S23" s="68"/>
      <c r="U23" s="63"/>
      <c r="V23" s="55"/>
      <c r="W23" s="55"/>
      <c r="Z23" s="55"/>
      <c r="AA23" s="80"/>
      <c r="AB23" s="54"/>
      <c r="AC23" s="51"/>
      <c r="AD23" s="1"/>
      <c r="AE23" s="1"/>
      <c r="AF23" s="1"/>
      <c r="AG23" s="1"/>
      <c r="AH23" s="1"/>
      <c r="AI23" s="1"/>
      <c r="AJ23" s="1"/>
      <c r="AK23" s="1"/>
      <c r="AL23" s="1"/>
      <c r="AM23" s="54"/>
    </row>
    <row r="24" spans="1:39" x14ac:dyDescent="0.2">
      <c r="A24" s="66" t="s">
        <v>42</v>
      </c>
      <c r="C24" s="55" t="s">
        <v>43</v>
      </c>
      <c r="D24" s="55"/>
      <c r="E24" s="56"/>
      <c r="F24" s="56"/>
      <c r="G24" s="57"/>
      <c r="M24" s="136">
        <v>3</v>
      </c>
      <c r="N24" s="60" t="s">
        <v>44</v>
      </c>
      <c r="O24" s="68"/>
      <c r="P24" s="68"/>
      <c r="Q24" s="68"/>
      <c r="R24" s="68"/>
      <c r="S24" s="68"/>
      <c r="U24" s="63"/>
      <c r="V24" s="78"/>
      <c r="W24" s="78"/>
      <c r="Z24" s="55"/>
      <c r="AA24" s="80"/>
      <c r="AB24" s="54"/>
      <c r="AC24" s="51"/>
      <c r="AD24" s="1"/>
      <c r="AE24" s="1"/>
      <c r="AF24" s="1"/>
      <c r="AG24" s="1"/>
      <c r="AH24" s="1"/>
      <c r="AI24" s="1"/>
      <c r="AJ24" s="1"/>
      <c r="AK24" s="1"/>
      <c r="AL24" s="1"/>
      <c r="AM24" s="54"/>
    </row>
    <row r="25" spans="1:39" x14ac:dyDescent="0.2">
      <c r="A25" s="66" t="s">
        <v>45</v>
      </c>
      <c r="C25" s="69" t="s">
        <v>46</v>
      </c>
      <c r="D25" s="69"/>
      <c r="E25" s="56"/>
      <c r="F25" s="56"/>
      <c r="G25" s="57"/>
      <c r="M25" s="136">
        <v>4</v>
      </c>
      <c r="N25" s="60" t="s">
        <v>47</v>
      </c>
      <c r="O25" s="61"/>
      <c r="P25" s="62"/>
      <c r="Q25" s="62"/>
      <c r="R25" s="61"/>
      <c r="S25" s="61"/>
      <c r="U25" s="63"/>
      <c r="V25" s="55"/>
      <c r="W25" s="55"/>
      <c r="Z25" s="55"/>
      <c r="AA25" s="80"/>
      <c r="AB25" s="54"/>
      <c r="AC25" s="51"/>
      <c r="AD25" s="1"/>
      <c r="AE25" s="1"/>
      <c r="AF25" s="1"/>
      <c r="AG25" s="1"/>
      <c r="AH25" s="1"/>
      <c r="AI25" s="1"/>
      <c r="AJ25" s="1"/>
      <c r="AK25" s="1"/>
      <c r="AL25" s="1"/>
      <c r="AM25" s="54"/>
    </row>
    <row r="26" spans="1:39" x14ac:dyDescent="0.2">
      <c r="A26" s="66" t="s">
        <v>48</v>
      </c>
      <c r="C26" s="55" t="s">
        <v>49</v>
      </c>
      <c r="D26" s="55"/>
      <c r="E26" s="70"/>
      <c r="F26" s="70"/>
      <c r="G26" s="57"/>
      <c r="M26" s="136">
        <v>5</v>
      </c>
      <c r="N26" s="60" t="s">
        <v>50</v>
      </c>
      <c r="O26" s="61"/>
      <c r="P26" s="62"/>
      <c r="Q26" s="62"/>
      <c r="R26" s="61"/>
      <c r="S26" s="61"/>
      <c r="U26" s="63"/>
      <c r="V26" s="55"/>
      <c r="W26" s="55"/>
      <c r="Z26" s="55"/>
      <c r="AA26" s="80"/>
      <c r="AB26" s="54"/>
      <c r="AC26" s="51"/>
      <c r="AD26" s="1"/>
      <c r="AE26" s="1"/>
      <c r="AF26" s="1"/>
      <c r="AG26" s="1"/>
      <c r="AH26" s="1"/>
      <c r="AI26" s="1"/>
      <c r="AJ26" s="1"/>
      <c r="AK26" s="1"/>
      <c r="AL26" s="1"/>
      <c r="AM26" s="54"/>
    </row>
    <row r="27" spans="1:39" x14ac:dyDescent="0.2">
      <c r="A27" s="71" t="s">
        <v>51</v>
      </c>
      <c r="B27" s="1"/>
      <c r="C27" s="55" t="s">
        <v>52</v>
      </c>
      <c r="D27" s="55"/>
      <c r="E27" s="70"/>
      <c r="F27" s="70"/>
      <c r="G27" s="57"/>
      <c r="M27" s="136">
        <v>6</v>
      </c>
      <c r="N27" s="60" t="s">
        <v>53</v>
      </c>
      <c r="O27" s="61"/>
      <c r="P27" s="62"/>
      <c r="Q27" s="62"/>
      <c r="R27" s="61"/>
      <c r="S27" s="61"/>
      <c r="U27" s="63"/>
      <c r="W27" s="65"/>
      <c r="Z27" s="55"/>
      <c r="AA27" s="80"/>
      <c r="AB27" s="54"/>
      <c r="AC27" s="51"/>
      <c r="AD27" s="1"/>
      <c r="AE27" s="1"/>
      <c r="AF27" s="1"/>
      <c r="AG27" s="1"/>
      <c r="AH27" s="1"/>
      <c r="AI27" s="1"/>
      <c r="AJ27" s="1"/>
      <c r="AK27" s="1"/>
      <c r="AL27" s="1"/>
      <c r="AM27" s="54"/>
    </row>
    <row r="28" spans="1:39" ht="11.25" customHeight="1" x14ac:dyDescent="0.2">
      <c r="A28" s="66" t="s">
        <v>54</v>
      </c>
      <c r="C28" s="67" t="s">
        <v>55</v>
      </c>
      <c r="D28" s="67"/>
      <c r="E28" s="54"/>
      <c r="F28" s="54"/>
      <c r="G28" s="72"/>
      <c r="M28" s="136">
        <v>7</v>
      </c>
      <c r="N28" s="60" t="s">
        <v>56</v>
      </c>
      <c r="O28" s="61"/>
      <c r="P28" s="62"/>
      <c r="Q28" s="62"/>
      <c r="R28" s="61"/>
      <c r="S28" s="61"/>
      <c r="U28" s="63"/>
      <c r="V28" s="55"/>
      <c r="W28" s="55"/>
      <c r="Z28" s="55"/>
      <c r="AA28" s="80"/>
      <c r="AB28" s="54"/>
      <c r="AC28" s="51"/>
      <c r="AD28" s="1"/>
      <c r="AE28" s="1"/>
      <c r="AF28" s="1"/>
      <c r="AG28" s="1"/>
      <c r="AH28" s="1"/>
      <c r="AI28" s="1"/>
      <c r="AJ28" s="1"/>
      <c r="AK28" s="1"/>
      <c r="AL28" s="1"/>
      <c r="AM28" s="54"/>
    </row>
    <row r="29" spans="1:39" x14ac:dyDescent="0.2">
      <c r="A29" s="67" t="s">
        <v>290</v>
      </c>
      <c r="C29" s="67" t="s">
        <v>291</v>
      </c>
      <c r="D29" s="55"/>
      <c r="E29" s="54"/>
      <c r="F29" s="54"/>
      <c r="G29" s="72"/>
      <c r="H29" s="47"/>
      <c r="I29" s="47"/>
      <c r="J29" s="47"/>
      <c r="K29" s="47"/>
      <c r="M29" s="136">
        <v>8</v>
      </c>
      <c r="N29" s="60" t="s">
        <v>59</v>
      </c>
      <c r="O29" s="73"/>
      <c r="P29" s="62"/>
      <c r="Q29" s="62"/>
      <c r="R29" s="73"/>
      <c r="S29" s="73"/>
      <c r="T29" s="47"/>
      <c r="U29" s="1"/>
      <c r="V29" s="55"/>
      <c r="W29" s="55"/>
      <c r="Y29" s="1"/>
      <c r="Z29" s="55"/>
      <c r="AA29" s="80"/>
      <c r="AB29" s="54"/>
      <c r="AC29" s="51"/>
      <c r="AD29" s="1"/>
      <c r="AE29" s="1"/>
      <c r="AF29" s="1"/>
      <c r="AG29" s="1"/>
      <c r="AH29" s="1"/>
      <c r="AI29" s="1"/>
      <c r="AJ29" s="1"/>
      <c r="AK29" s="1"/>
      <c r="AL29" s="1"/>
      <c r="AM29" s="54"/>
    </row>
    <row r="30" spans="1:39" x14ac:dyDescent="0.2">
      <c r="A30" s="71" t="s">
        <v>57</v>
      </c>
      <c r="B30" s="1"/>
      <c r="C30" s="55" t="s">
        <v>58</v>
      </c>
      <c r="D30" s="55"/>
      <c r="E30" s="54"/>
      <c r="F30" s="54"/>
      <c r="G30" s="72"/>
      <c r="H30" s="47"/>
      <c r="I30" s="47"/>
      <c r="J30" s="47"/>
      <c r="K30" s="47"/>
      <c r="M30" s="47"/>
      <c r="N30" s="47"/>
      <c r="O30" s="60"/>
      <c r="P30" s="62"/>
      <c r="Q30" s="62"/>
      <c r="R30" s="62"/>
      <c r="S30" s="62"/>
      <c r="T30" s="47"/>
      <c r="U30" s="1"/>
      <c r="V30" s="55"/>
      <c r="W30" s="55"/>
      <c r="Y30" s="1"/>
      <c r="Z30" s="55"/>
      <c r="AA30" s="80"/>
      <c r="AB30" s="54"/>
      <c r="AC30" s="51"/>
      <c r="AD30" s="1"/>
      <c r="AE30" s="1"/>
      <c r="AF30" s="1"/>
      <c r="AG30" s="1"/>
      <c r="AH30" s="1"/>
      <c r="AI30" s="1"/>
      <c r="AJ30" s="1"/>
      <c r="AK30" s="1"/>
      <c r="AL30" s="1"/>
      <c r="AM30" s="54"/>
    </row>
    <row r="31" spans="1:39" x14ac:dyDescent="0.2">
      <c r="A31" s="71" t="s">
        <v>60</v>
      </c>
      <c r="B31" s="1"/>
      <c r="C31" s="55" t="s">
        <v>61</v>
      </c>
      <c r="D31" s="67"/>
      <c r="E31" s="54"/>
      <c r="F31" s="54"/>
      <c r="G31" s="72"/>
      <c r="H31" s="47"/>
      <c r="I31" s="47"/>
      <c r="J31" s="47"/>
      <c r="K31" s="47"/>
      <c r="M31" s="47"/>
      <c r="N31" s="47"/>
      <c r="O31" s="47"/>
      <c r="P31" s="47"/>
      <c r="Q31" s="47"/>
      <c r="R31" s="47"/>
      <c r="S31" s="47"/>
      <c r="T31" s="47"/>
      <c r="U31" s="1"/>
      <c r="V31" s="55"/>
      <c r="W31" s="55"/>
      <c r="Y31" s="1"/>
      <c r="Z31" s="55"/>
      <c r="AA31" s="80"/>
      <c r="AB31" s="54"/>
      <c r="AC31" s="51"/>
      <c r="AD31" s="1"/>
      <c r="AE31" s="1"/>
      <c r="AF31" s="1"/>
      <c r="AG31" s="1"/>
      <c r="AH31" s="1"/>
      <c r="AI31" s="1"/>
      <c r="AJ31" s="1"/>
      <c r="AK31" s="1"/>
      <c r="AL31" s="1"/>
      <c r="AM31" s="54"/>
    </row>
    <row r="32" spans="1:39" x14ac:dyDescent="0.2">
      <c r="A32" s="67" t="s">
        <v>62</v>
      </c>
      <c r="C32" s="67" t="s">
        <v>62</v>
      </c>
      <c r="D32" s="55"/>
      <c r="E32" s="54"/>
      <c r="F32" s="54"/>
      <c r="G32" s="72"/>
      <c r="H32" s="47"/>
      <c r="I32" s="47"/>
      <c r="J32" s="47"/>
      <c r="K32" s="47"/>
      <c r="M32" s="74" t="s">
        <v>65</v>
      </c>
      <c r="N32" s="75"/>
      <c r="O32" s="60"/>
      <c r="P32" s="62"/>
      <c r="Q32" s="62"/>
      <c r="R32" s="62"/>
      <c r="S32" s="62"/>
      <c r="T32" s="47"/>
      <c r="U32" s="1"/>
      <c r="V32" s="78"/>
      <c r="W32" s="78"/>
      <c r="Y32" s="1"/>
      <c r="Z32" s="55"/>
      <c r="AA32" s="80"/>
      <c r="AB32" s="54"/>
      <c r="AC32" s="51"/>
      <c r="AD32" s="1"/>
      <c r="AE32" s="1"/>
      <c r="AF32" s="1"/>
      <c r="AG32" s="1"/>
      <c r="AH32" s="1"/>
      <c r="AI32" s="1"/>
      <c r="AJ32" s="1"/>
      <c r="AK32" s="1"/>
      <c r="AL32" s="1"/>
      <c r="AM32" s="54"/>
    </row>
    <row r="33" spans="1:39" x14ac:dyDescent="0.2">
      <c r="A33" s="71" t="s">
        <v>63</v>
      </c>
      <c r="B33" s="1"/>
      <c r="C33" s="55" t="s">
        <v>64</v>
      </c>
      <c r="D33" s="55"/>
      <c r="E33" s="54"/>
      <c r="F33" s="54"/>
      <c r="G33" s="72"/>
      <c r="H33" s="47"/>
      <c r="I33" s="47"/>
      <c r="J33" s="47"/>
      <c r="K33" s="47"/>
      <c r="M33" s="137"/>
      <c r="N33" s="209" t="s">
        <v>161</v>
      </c>
      <c r="O33" s="209"/>
      <c r="P33" s="209"/>
      <c r="Q33" s="209"/>
      <c r="R33" s="209"/>
      <c r="S33" s="209"/>
      <c r="T33" s="47"/>
      <c r="U33" s="1"/>
      <c r="V33" s="55"/>
      <c r="W33" s="55"/>
      <c r="Y33" s="1"/>
      <c r="Z33" s="55"/>
      <c r="AA33" s="80"/>
      <c r="AB33" s="54"/>
      <c r="AC33" s="51"/>
      <c r="AD33" s="1"/>
      <c r="AE33" s="1"/>
      <c r="AF33" s="1"/>
      <c r="AG33" s="1"/>
      <c r="AH33" s="1"/>
      <c r="AI33" s="1"/>
      <c r="AJ33" s="1"/>
      <c r="AK33" s="1"/>
      <c r="AL33" s="1"/>
      <c r="AM33" s="54"/>
    </row>
    <row r="34" spans="1:39" x14ac:dyDescent="0.2">
      <c r="A34" s="71" t="s">
        <v>66</v>
      </c>
      <c r="B34" s="1"/>
      <c r="C34" s="55" t="s">
        <v>67</v>
      </c>
      <c r="D34" s="55"/>
      <c r="E34" s="54"/>
      <c r="F34" s="54"/>
      <c r="G34" s="72"/>
      <c r="H34" s="47"/>
      <c r="I34" s="47"/>
      <c r="J34" s="47"/>
      <c r="K34" s="47"/>
      <c r="M34" s="47"/>
      <c r="N34" s="209"/>
      <c r="O34" s="209"/>
      <c r="P34" s="209"/>
      <c r="Q34" s="209"/>
      <c r="R34" s="209"/>
      <c r="S34" s="209"/>
      <c r="T34" s="47"/>
      <c r="U34" s="1"/>
      <c r="Y34" s="1"/>
      <c r="Z34" s="55"/>
      <c r="AA34" s="80"/>
      <c r="AB34" s="54"/>
      <c r="AC34" s="51"/>
      <c r="AD34" s="1"/>
      <c r="AE34" s="1"/>
      <c r="AF34" s="1"/>
      <c r="AG34" s="1"/>
      <c r="AH34" s="1"/>
      <c r="AI34" s="1"/>
      <c r="AJ34" s="1"/>
      <c r="AK34" s="1"/>
      <c r="AL34" s="1"/>
      <c r="AM34" s="54"/>
    </row>
    <row r="35" spans="1:39" x14ac:dyDescent="0.2">
      <c r="A35" s="71" t="s">
        <v>68</v>
      </c>
      <c r="B35" s="1"/>
      <c r="C35" s="55" t="s">
        <v>69</v>
      </c>
      <c r="D35" s="55"/>
      <c r="E35" s="54"/>
      <c r="F35" s="54"/>
      <c r="G35" s="72"/>
      <c r="H35" s="47"/>
      <c r="I35" s="47"/>
      <c r="J35" s="47"/>
      <c r="K35" s="47"/>
      <c r="M35" s="75"/>
      <c r="N35" s="76"/>
      <c r="O35" s="76"/>
      <c r="P35" s="76"/>
      <c r="Q35" s="76"/>
      <c r="R35" s="76"/>
      <c r="S35" s="76"/>
      <c r="T35" s="47"/>
      <c r="U35" s="1"/>
      <c r="V35" s="55"/>
      <c r="W35" s="55"/>
      <c r="Y35" s="1"/>
      <c r="Z35" s="55"/>
      <c r="AA35" s="80"/>
      <c r="AB35" s="54"/>
      <c r="AC35" s="51"/>
      <c r="AD35" s="1"/>
      <c r="AE35" s="1"/>
      <c r="AF35" s="1"/>
      <c r="AG35" s="1"/>
      <c r="AH35" s="1"/>
      <c r="AI35" s="1"/>
      <c r="AJ35" s="1"/>
      <c r="AK35" s="1"/>
      <c r="AL35" s="1"/>
      <c r="AM35" s="54"/>
    </row>
    <row r="36" spans="1:39" x14ac:dyDescent="0.2">
      <c r="A36" s="71" t="s">
        <v>70</v>
      </c>
      <c r="B36" s="1"/>
      <c r="C36" s="55" t="s">
        <v>71</v>
      </c>
      <c r="D36" s="55"/>
      <c r="E36" s="54"/>
      <c r="F36" s="54"/>
      <c r="G36" s="72"/>
      <c r="H36" s="47"/>
      <c r="I36" s="47"/>
      <c r="J36" s="47"/>
      <c r="K36" s="47"/>
      <c r="M36" s="62"/>
      <c r="N36" s="76"/>
      <c r="O36" s="76"/>
      <c r="P36" s="76"/>
      <c r="Q36" s="76"/>
      <c r="R36" s="76"/>
      <c r="S36" s="76"/>
      <c r="T36" s="47"/>
      <c r="U36" s="1"/>
      <c r="V36" s="58"/>
      <c r="W36" s="58"/>
      <c r="Y36" s="1"/>
      <c r="Z36" s="55"/>
      <c r="AA36" s="80"/>
      <c r="AB36" s="54"/>
      <c r="AC36" s="51"/>
      <c r="AD36" s="1"/>
      <c r="AE36" s="1"/>
      <c r="AF36" s="1"/>
      <c r="AG36" s="1"/>
      <c r="AH36" s="1"/>
      <c r="AI36" s="1"/>
      <c r="AJ36" s="1"/>
      <c r="AK36" s="1"/>
      <c r="AL36" s="1"/>
      <c r="AM36" s="54"/>
    </row>
    <row r="37" spans="1:39" x14ac:dyDescent="0.2">
      <c r="C37" s="55"/>
      <c r="D37" s="67"/>
      <c r="E37" s="54"/>
      <c r="F37" s="54"/>
      <c r="G37" s="72"/>
      <c r="H37" s="78"/>
      <c r="I37" s="79"/>
      <c r="J37" s="79"/>
      <c r="K37" s="79"/>
      <c r="M37" s="78"/>
      <c r="N37" s="78"/>
      <c r="O37" s="78"/>
      <c r="P37" s="78"/>
      <c r="Q37" s="78"/>
      <c r="R37" s="78"/>
      <c r="S37" s="78"/>
      <c r="T37" s="78"/>
      <c r="U37" s="1"/>
      <c r="V37" s="55"/>
      <c r="W37" s="65"/>
      <c r="Y37" s="80"/>
      <c r="Z37" s="55"/>
      <c r="AA37" s="80"/>
      <c r="AB37" s="54"/>
      <c r="AC37" s="51"/>
      <c r="AD37" s="1"/>
      <c r="AE37" s="1"/>
      <c r="AF37" s="1"/>
      <c r="AG37" s="1"/>
      <c r="AH37" s="1"/>
      <c r="AI37" s="1"/>
      <c r="AJ37" s="1"/>
      <c r="AK37" s="1"/>
      <c r="AL37" s="1"/>
      <c r="AM37" s="54"/>
    </row>
    <row r="38" spans="1:39" x14ac:dyDescent="0.2">
      <c r="D38" s="56"/>
      <c r="E38" s="55"/>
      <c r="F38" s="54"/>
      <c r="G38" s="72"/>
      <c r="H38" s="82"/>
      <c r="I38" s="83"/>
      <c r="J38" s="47"/>
      <c r="K38" s="78"/>
      <c r="M38" s="78"/>
      <c r="N38" s="78"/>
      <c r="O38" s="78"/>
      <c r="P38" s="78"/>
      <c r="Q38" s="78"/>
      <c r="R38" s="78"/>
      <c r="S38" s="78"/>
      <c r="T38" s="78"/>
      <c r="U38" s="1"/>
      <c r="Y38" s="80"/>
      <c r="Z38" s="55"/>
      <c r="AA38" s="80"/>
      <c r="AB38" s="54"/>
      <c r="AC38" s="51"/>
      <c r="AD38" s="1"/>
      <c r="AE38" s="1"/>
      <c r="AF38" s="1"/>
      <c r="AG38" s="1"/>
      <c r="AH38" s="1"/>
      <c r="AI38" s="1"/>
      <c r="AJ38" s="1"/>
      <c r="AK38" s="1"/>
      <c r="AL38" s="1"/>
      <c r="AM38" s="54"/>
    </row>
    <row r="39" spans="1:39" x14ac:dyDescent="0.2">
      <c r="A39" s="81" t="s">
        <v>72</v>
      </c>
      <c r="B39" s="56"/>
      <c r="C39" s="56"/>
      <c r="D39" s="55"/>
      <c r="E39" s="55"/>
      <c r="F39" s="54"/>
      <c r="G39" s="72"/>
      <c r="H39" s="79"/>
      <c r="I39" s="79"/>
      <c r="J39" s="47"/>
      <c r="K39" s="78"/>
      <c r="M39" s="78"/>
      <c r="N39" s="78"/>
      <c r="O39" s="78"/>
      <c r="P39" s="78"/>
      <c r="Q39" s="78"/>
      <c r="R39" s="78"/>
      <c r="S39" s="78"/>
      <c r="T39" s="78"/>
      <c r="U39" s="1"/>
      <c r="V39" s="58"/>
      <c r="W39" s="58"/>
      <c r="Y39" s="80"/>
      <c r="Z39" s="55"/>
      <c r="AA39" s="80"/>
      <c r="AB39" s="54"/>
      <c r="AC39" s="51"/>
      <c r="AD39" s="1"/>
      <c r="AE39" s="1"/>
      <c r="AF39" s="1"/>
      <c r="AG39" s="1"/>
      <c r="AH39" s="1"/>
      <c r="AI39" s="1"/>
      <c r="AJ39" s="1"/>
      <c r="AK39" s="1"/>
      <c r="AL39" s="1"/>
      <c r="AM39" s="54"/>
    </row>
    <row r="40" spans="1:39" x14ac:dyDescent="0.2">
      <c r="A40" s="55" t="s">
        <v>24</v>
      </c>
      <c r="B40" s="1"/>
      <c r="C40" s="55" t="s">
        <v>73</v>
      </c>
      <c r="D40" s="55"/>
      <c r="E40" s="55"/>
      <c r="F40" s="54"/>
      <c r="G40" s="72"/>
      <c r="H40" s="47"/>
      <c r="I40" s="47"/>
      <c r="M40" s="78"/>
      <c r="N40" s="78"/>
      <c r="O40" s="78"/>
      <c r="P40" s="78"/>
      <c r="Q40" s="78"/>
      <c r="R40" s="78"/>
      <c r="S40" s="78"/>
      <c r="T40" s="78"/>
      <c r="U40" s="1"/>
      <c r="V40" s="55"/>
      <c r="W40" s="55"/>
      <c r="Y40" s="80"/>
      <c r="Z40" s="55"/>
      <c r="AA40" s="80"/>
      <c r="AB40" s="54"/>
      <c r="AC40" s="51"/>
      <c r="AD40" s="1"/>
      <c r="AE40" s="1"/>
      <c r="AF40" s="1"/>
      <c r="AG40" s="1"/>
      <c r="AH40" s="1"/>
      <c r="AI40" s="1"/>
      <c r="AJ40" s="1"/>
      <c r="AK40" s="1"/>
      <c r="AL40" s="1"/>
      <c r="AM40" s="54"/>
    </row>
    <row r="41" spans="1:39" x14ac:dyDescent="0.2">
      <c r="A41" s="55" t="s">
        <v>26</v>
      </c>
      <c r="B41" s="1"/>
      <c r="C41" s="55" t="s">
        <v>74</v>
      </c>
      <c r="D41" s="55"/>
      <c r="E41" s="55"/>
      <c r="F41" s="54"/>
      <c r="G41" s="72"/>
      <c r="H41" s="47"/>
      <c r="I41" s="47"/>
      <c r="L41" s="78"/>
      <c r="M41" s="78"/>
      <c r="N41" s="78"/>
      <c r="O41" s="78"/>
      <c r="P41" s="78"/>
      <c r="Q41" s="78"/>
      <c r="R41" s="78"/>
      <c r="S41" s="78"/>
      <c r="T41" s="78"/>
      <c r="U41" s="54"/>
      <c r="V41" s="78"/>
      <c r="W41" s="78"/>
      <c r="Y41" s="80"/>
      <c r="Z41" s="80"/>
      <c r="AA41" s="80"/>
      <c r="AB41" s="54"/>
      <c r="AC41" s="51"/>
      <c r="AD41" s="1"/>
      <c r="AE41" s="1"/>
      <c r="AF41" s="1"/>
      <c r="AG41" s="1"/>
      <c r="AH41" s="1"/>
      <c r="AI41" s="1"/>
      <c r="AJ41" s="1"/>
      <c r="AK41" s="1"/>
      <c r="AL41" s="1"/>
      <c r="AM41" s="54"/>
    </row>
    <row r="42" spans="1:39" x14ac:dyDescent="0.2">
      <c r="A42" s="55" t="s">
        <v>20</v>
      </c>
      <c r="B42" s="1"/>
      <c r="C42" s="55" t="s">
        <v>75</v>
      </c>
      <c r="D42" s="55"/>
      <c r="E42" s="55"/>
      <c r="F42" s="54"/>
      <c r="G42" s="72"/>
      <c r="H42" s="47"/>
      <c r="I42" s="47"/>
      <c r="L42" s="78"/>
      <c r="M42" s="78"/>
      <c r="N42" s="78"/>
      <c r="O42" s="78"/>
      <c r="P42" s="78"/>
      <c r="Q42" s="78"/>
      <c r="R42" s="78"/>
      <c r="S42" s="78"/>
      <c r="T42" s="78"/>
      <c r="U42" s="54"/>
      <c r="Y42" s="80"/>
      <c r="Z42" s="80"/>
      <c r="AA42" s="80"/>
      <c r="AB42" s="54"/>
      <c r="AC42" s="51"/>
      <c r="AD42" s="1"/>
      <c r="AE42" s="1"/>
      <c r="AF42" s="1"/>
      <c r="AG42" s="1"/>
      <c r="AH42" s="1"/>
      <c r="AI42" s="1"/>
      <c r="AJ42" s="1"/>
      <c r="AK42" s="1"/>
      <c r="AL42" s="1"/>
      <c r="AM42" s="54"/>
    </row>
    <row r="43" spans="1:39" x14ac:dyDescent="0.2">
      <c r="A43" s="55" t="s">
        <v>30</v>
      </c>
      <c r="B43" s="1"/>
      <c r="C43" s="55" t="s">
        <v>76</v>
      </c>
      <c r="D43" s="55"/>
      <c r="E43" s="55"/>
      <c r="F43" s="54"/>
      <c r="G43" s="72"/>
      <c r="H43" s="47"/>
      <c r="I43" s="47"/>
      <c r="L43" s="78"/>
      <c r="M43" s="78"/>
      <c r="N43" s="78"/>
      <c r="O43" s="78"/>
      <c r="P43" s="78"/>
      <c r="Q43" s="78"/>
      <c r="R43" s="78"/>
      <c r="S43" s="78"/>
      <c r="T43" s="78"/>
      <c r="U43" s="54"/>
      <c r="X43" s="54"/>
      <c r="Y43" s="80"/>
      <c r="Z43" s="80"/>
      <c r="AA43" s="80"/>
      <c r="AB43" s="54"/>
      <c r="AC43" s="51"/>
      <c r="AD43" s="1"/>
      <c r="AE43" s="1"/>
      <c r="AF43" s="1"/>
      <c r="AG43" s="1"/>
      <c r="AH43" s="1"/>
      <c r="AI43" s="1"/>
      <c r="AJ43" s="1"/>
      <c r="AK43" s="1"/>
      <c r="AL43" s="1"/>
      <c r="AM43" s="54"/>
    </row>
    <row r="44" spans="1:39" x14ac:dyDescent="0.2">
      <c r="A44" s="55" t="s">
        <v>23</v>
      </c>
      <c r="B44" s="1"/>
      <c r="C44" s="55" t="s">
        <v>77</v>
      </c>
      <c r="D44" s="55"/>
      <c r="E44" s="55"/>
      <c r="F44" s="54"/>
      <c r="G44" s="72"/>
      <c r="H44" s="47"/>
      <c r="I44" s="47"/>
      <c r="J44" s="68"/>
      <c r="K44" s="68"/>
      <c r="L44" s="68"/>
      <c r="M44" s="68"/>
      <c r="N44" s="68"/>
      <c r="O44" s="68"/>
      <c r="P44" s="68"/>
      <c r="Q44" s="68"/>
      <c r="R44" s="68"/>
      <c r="S44" s="78"/>
      <c r="T44" s="78"/>
      <c r="U44" s="54"/>
      <c r="V44" s="1"/>
      <c r="W44" s="1"/>
      <c r="X44" s="54"/>
      <c r="Y44" s="80"/>
      <c r="Z44" s="80"/>
      <c r="AA44" s="80"/>
      <c r="AB44" s="54"/>
      <c r="AC44" s="51"/>
      <c r="AD44" s="1"/>
      <c r="AE44" s="1"/>
      <c r="AF44" s="1"/>
      <c r="AG44" s="1"/>
      <c r="AH44" s="1"/>
      <c r="AI44" s="1"/>
      <c r="AJ44" s="1"/>
      <c r="AK44" s="1"/>
      <c r="AL44" s="1"/>
      <c r="AM44" s="54"/>
    </row>
    <row r="45" spans="1:39" x14ac:dyDescent="0.2">
      <c r="A45" s="55" t="s">
        <v>78</v>
      </c>
      <c r="B45" s="1"/>
      <c r="C45" s="55" t="s">
        <v>79</v>
      </c>
      <c r="D45" s="55"/>
      <c r="E45" s="55"/>
      <c r="F45" s="54"/>
      <c r="G45" s="72"/>
      <c r="H45" s="47"/>
      <c r="I45" s="47"/>
      <c r="L45" s="78"/>
      <c r="M45" s="78"/>
      <c r="N45" s="78"/>
      <c r="O45" s="78"/>
      <c r="P45" s="78"/>
      <c r="Q45" s="78"/>
      <c r="R45" s="78"/>
      <c r="S45" s="78"/>
      <c r="T45" s="78"/>
      <c r="U45" s="54"/>
      <c r="V45" s="54"/>
      <c r="W45" s="54"/>
      <c r="X45" s="54"/>
      <c r="Y45" s="80"/>
      <c r="Z45" s="80"/>
      <c r="AA45" s="80"/>
      <c r="AB45" s="54"/>
      <c r="AC45" s="51"/>
      <c r="AD45" s="1"/>
      <c r="AE45" s="1"/>
      <c r="AF45" s="1"/>
      <c r="AG45" s="1"/>
      <c r="AH45" s="1"/>
      <c r="AI45" s="1"/>
      <c r="AJ45" s="1"/>
      <c r="AK45" s="1"/>
      <c r="AL45" s="1"/>
      <c r="AM45" s="54"/>
    </row>
    <row r="46" spans="1:39" x14ac:dyDescent="0.2">
      <c r="A46" s="55" t="s">
        <v>21</v>
      </c>
      <c r="B46" s="1"/>
      <c r="C46" s="55" t="s">
        <v>80</v>
      </c>
      <c r="E46" s="55"/>
      <c r="F46" s="54"/>
      <c r="G46" s="72"/>
      <c r="H46" s="47"/>
      <c r="I46" s="47"/>
      <c r="L46" s="78"/>
      <c r="M46" s="78"/>
      <c r="N46" s="78"/>
      <c r="O46" s="78"/>
      <c r="P46" s="78"/>
      <c r="Q46" s="78"/>
      <c r="R46" s="78"/>
      <c r="S46" s="78"/>
      <c r="T46" s="78"/>
      <c r="U46" s="54"/>
      <c r="V46" s="54"/>
      <c r="W46" s="54"/>
      <c r="X46" s="54"/>
      <c r="Y46" s="80"/>
      <c r="Z46" s="80"/>
      <c r="AA46" s="80"/>
      <c r="AB46" s="54"/>
      <c r="AC46" s="51"/>
      <c r="AD46" s="1"/>
      <c r="AE46" s="1"/>
      <c r="AF46" s="1"/>
      <c r="AG46" s="1"/>
      <c r="AH46" s="1"/>
      <c r="AI46" s="1"/>
      <c r="AJ46" s="1"/>
      <c r="AK46" s="1"/>
      <c r="AL46" s="1"/>
      <c r="AM46" s="51"/>
    </row>
    <row r="47" spans="1:39" x14ac:dyDescent="0.2">
      <c r="A47" s="63" t="s">
        <v>54</v>
      </c>
      <c r="B47" s="1"/>
      <c r="C47" s="63" t="s">
        <v>81</v>
      </c>
      <c r="D47" s="55"/>
      <c r="E47" s="55"/>
      <c r="F47" s="54"/>
      <c r="G47" s="72"/>
      <c r="H47" s="47"/>
      <c r="I47" s="47"/>
      <c r="J47" s="47"/>
      <c r="K47" s="47"/>
      <c r="L47" s="78"/>
      <c r="M47" s="78"/>
      <c r="N47" s="78"/>
      <c r="O47" s="78"/>
      <c r="P47" s="78"/>
      <c r="Q47" s="78"/>
      <c r="R47" s="78"/>
      <c r="S47" s="78"/>
      <c r="T47" s="78"/>
      <c r="U47" s="54"/>
      <c r="V47" s="54"/>
      <c r="W47" s="54"/>
      <c r="X47" s="54"/>
      <c r="Y47" s="80"/>
      <c r="Z47" s="80"/>
      <c r="AA47" s="80"/>
      <c r="AB47" s="54"/>
      <c r="AC47" s="51"/>
      <c r="AD47" s="1"/>
      <c r="AE47" s="1"/>
      <c r="AF47" s="1"/>
      <c r="AG47" s="1"/>
      <c r="AH47" s="1"/>
      <c r="AI47" s="1"/>
      <c r="AJ47" s="1"/>
      <c r="AK47" s="1"/>
      <c r="AL47" s="1"/>
      <c r="AM47" s="51"/>
    </row>
    <row r="48" spans="1:39" x14ac:dyDescent="0.2">
      <c r="A48" s="55" t="s">
        <v>28</v>
      </c>
      <c r="B48" s="1"/>
      <c r="C48" s="55" t="s">
        <v>82</v>
      </c>
      <c r="D48" s="55"/>
      <c r="E48" s="55"/>
      <c r="F48" s="54"/>
      <c r="G48" s="72"/>
      <c r="H48" s="47"/>
      <c r="I48" s="47"/>
      <c r="J48" s="47"/>
      <c r="K48" s="47"/>
      <c r="L48" s="78"/>
      <c r="M48" s="78"/>
      <c r="N48" s="78"/>
      <c r="O48" s="78"/>
      <c r="P48" s="78"/>
      <c r="Q48" s="78"/>
      <c r="R48" s="78"/>
      <c r="S48" s="78"/>
      <c r="T48" s="78"/>
      <c r="U48" s="54"/>
      <c r="V48" s="54"/>
      <c r="W48" s="54"/>
      <c r="X48" s="54"/>
      <c r="Y48" s="80"/>
      <c r="Z48" s="80"/>
      <c r="AA48" s="80"/>
      <c r="AB48" s="54"/>
      <c r="AC48" s="51"/>
      <c r="AD48" s="1"/>
      <c r="AE48" s="1"/>
      <c r="AF48" s="1"/>
      <c r="AG48" s="1"/>
      <c r="AH48" s="1"/>
      <c r="AI48" s="1"/>
      <c r="AJ48" s="1"/>
      <c r="AK48" s="1"/>
      <c r="AL48" s="1"/>
      <c r="AM48" s="51"/>
    </row>
    <row r="49" spans="1:39" x14ac:dyDescent="0.2">
      <c r="A49" s="55" t="s">
        <v>22</v>
      </c>
      <c r="B49" s="1"/>
      <c r="C49" s="55" t="s">
        <v>83</v>
      </c>
      <c r="D49" s="55"/>
      <c r="E49" s="55"/>
      <c r="F49" s="54"/>
      <c r="G49" s="72"/>
      <c r="H49" s="47"/>
      <c r="I49" s="47"/>
      <c r="J49" s="47"/>
      <c r="K49" s="47"/>
      <c r="L49" s="78"/>
      <c r="M49" s="78"/>
      <c r="N49" s="78"/>
      <c r="O49" s="78"/>
      <c r="P49" s="78"/>
      <c r="Q49" s="78"/>
      <c r="R49" s="78"/>
      <c r="S49" s="78"/>
      <c r="T49" s="78"/>
      <c r="U49" s="54"/>
      <c r="V49" s="54"/>
      <c r="W49" s="54"/>
      <c r="X49" s="54"/>
      <c r="Y49" s="80"/>
      <c r="Z49" s="80"/>
      <c r="AA49" s="80"/>
      <c r="AB49" s="54"/>
      <c r="AC49" s="51"/>
      <c r="AD49" s="1"/>
      <c r="AE49" s="1"/>
      <c r="AF49" s="1"/>
      <c r="AG49" s="1"/>
      <c r="AH49" s="1"/>
      <c r="AI49" s="1"/>
      <c r="AJ49" s="1"/>
      <c r="AK49" s="1"/>
      <c r="AL49" s="1"/>
      <c r="AM49" s="51"/>
    </row>
    <row r="50" spans="1:39" x14ac:dyDescent="0.2">
      <c r="A50" s="55" t="s">
        <v>27</v>
      </c>
      <c r="B50" s="1"/>
      <c r="C50" s="55" t="s">
        <v>84</v>
      </c>
      <c r="D50" s="55"/>
      <c r="E50" s="55"/>
      <c r="F50" s="54"/>
      <c r="G50" s="72"/>
      <c r="H50" s="47"/>
      <c r="I50" s="47"/>
      <c r="L50" s="78"/>
      <c r="M50" s="78"/>
      <c r="N50" s="78"/>
      <c r="O50" s="78"/>
      <c r="P50" s="78"/>
      <c r="Q50" s="78"/>
      <c r="R50" s="78"/>
      <c r="S50" s="78"/>
      <c r="T50" s="78"/>
      <c r="U50" s="54"/>
      <c r="V50" s="54"/>
      <c r="W50" s="54"/>
      <c r="X50" s="54"/>
      <c r="Y50" s="80"/>
      <c r="Z50" s="80"/>
      <c r="AA50" s="80"/>
      <c r="AB50" s="54"/>
      <c r="AC50" s="51"/>
      <c r="AD50" s="1"/>
      <c r="AE50" s="1"/>
      <c r="AF50" s="1"/>
      <c r="AG50" s="1"/>
      <c r="AH50" s="1"/>
      <c r="AI50" s="1"/>
      <c r="AJ50" s="1"/>
      <c r="AK50" s="1"/>
      <c r="AL50" s="1"/>
      <c r="AM50" s="51"/>
    </row>
    <row r="51" spans="1:39" x14ac:dyDescent="0.2">
      <c r="A51" s="55" t="s">
        <v>25</v>
      </c>
      <c r="B51" s="1"/>
      <c r="C51" s="55" t="s">
        <v>85</v>
      </c>
      <c r="D51" s="55"/>
      <c r="E51" s="54"/>
      <c r="F51" s="54"/>
      <c r="G51" s="72"/>
      <c r="H51" s="78"/>
      <c r="I51" s="79"/>
      <c r="J51" s="79"/>
      <c r="K51" s="79"/>
      <c r="L51" s="79"/>
      <c r="M51" s="79"/>
      <c r="N51" s="78"/>
      <c r="O51" s="78"/>
      <c r="P51" s="78"/>
      <c r="Q51" s="78"/>
      <c r="R51" s="78"/>
      <c r="S51" s="78"/>
      <c r="T51" s="78"/>
      <c r="U51" s="54"/>
      <c r="V51" s="54"/>
      <c r="W51" s="54"/>
      <c r="X51" s="80"/>
      <c r="Y51" s="72"/>
      <c r="Z51" s="80"/>
      <c r="AA51" s="80"/>
      <c r="AB51" s="54"/>
      <c r="AC51" s="51"/>
      <c r="AD51" s="1"/>
      <c r="AE51" s="1"/>
      <c r="AF51" s="1"/>
      <c r="AG51" s="1"/>
      <c r="AH51" s="1"/>
      <c r="AI51" s="1"/>
      <c r="AJ51" s="1"/>
      <c r="AK51" s="1"/>
      <c r="AL51" s="1"/>
      <c r="AM51" s="51"/>
    </row>
    <row r="52" spans="1:39" x14ac:dyDescent="0.2">
      <c r="A52" s="55" t="s">
        <v>29</v>
      </c>
      <c r="B52" s="1"/>
      <c r="C52" s="55" t="s">
        <v>86</v>
      </c>
      <c r="D52" s="84"/>
      <c r="E52" s="84"/>
      <c r="F52" s="54"/>
      <c r="G52" s="72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54"/>
      <c r="W52" s="54"/>
      <c r="X52" s="54"/>
      <c r="Y52" s="80"/>
      <c r="Z52" s="72"/>
      <c r="AA52" s="72"/>
      <c r="AB52" s="72"/>
      <c r="AC52" s="72"/>
      <c r="AD52" s="72"/>
      <c r="AE52" s="72"/>
      <c r="AF52" s="72"/>
      <c r="AG52" s="72"/>
      <c r="AH52" s="72"/>
      <c r="AI52" s="54"/>
      <c r="AJ52" s="80"/>
      <c r="AK52" s="80"/>
      <c r="AL52" s="54"/>
    </row>
    <row r="53" spans="1:39" x14ac:dyDescent="0.2">
      <c r="A53" s="84"/>
      <c r="B53" s="55"/>
      <c r="C53" s="55"/>
      <c r="D53" s="84"/>
      <c r="E53" s="84"/>
      <c r="F53" s="54"/>
      <c r="G53" s="72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54"/>
      <c r="W53" s="54"/>
      <c r="X53" s="54"/>
      <c r="Y53" s="80"/>
      <c r="Z53" s="72"/>
      <c r="AA53" s="72"/>
      <c r="AB53" s="72"/>
      <c r="AC53" s="72"/>
      <c r="AD53" s="72"/>
      <c r="AE53" s="72"/>
      <c r="AF53" s="72"/>
      <c r="AG53" s="72"/>
      <c r="AH53" s="72"/>
      <c r="AI53" s="54"/>
      <c r="AJ53" s="80"/>
      <c r="AK53" s="80"/>
      <c r="AL53" s="54"/>
    </row>
    <row r="54" spans="1:39" x14ac:dyDescent="0.2">
      <c r="A54" s="84"/>
      <c r="B54" s="55"/>
      <c r="C54" s="55"/>
      <c r="D54" s="84"/>
      <c r="E54" s="84"/>
      <c r="F54" s="54"/>
      <c r="G54" s="72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54"/>
      <c r="W54" s="54"/>
      <c r="X54" s="54"/>
      <c r="Y54" s="80"/>
      <c r="Z54" s="72"/>
      <c r="AA54" s="72"/>
      <c r="AB54" s="72"/>
      <c r="AC54" s="72"/>
      <c r="AD54" s="72"/>
      <c r="AE54" s="72"/>
      <c r="AF54" s="72"/>
      <c r="AG54" s="72"/>
      <c r="AH54" s="72"/>
      <c r="AI54" s="54"/>
      <c r="AJ54" s="80"/>
      <c r="AK54" s="80"/>
      <c r="AL54" s="54"/>
    </row>
    <row r="55" spans="1:39" x14ac:dyDescent="0.2">
      <c r="A55" s="84"/>
      <c r="B55" s="55"/>
      <c r="C55" s="55"/>
      <c r="D55" s="84"/>
      <c r="E55" s="84"/>
      <c r="F55" s="54"/>
      <c r="G55" s="7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54"/>
      <c r="W55" s="54"/>
      <c r="X55" s="54"/>
      <c r="Y55" s="80"/>
      <c r="Z55" s="72"/>
      <c r="AA55" s="72"/>
      <c r="AB55" s="72"/>
      <c r="AC55" s="72"/>
      <c r="AD55" s="72"/>
      <c r="AE55" s="72"/>
      <c r="AF55" s="72"/>
      <c r="AG55" s="72"/>
      <c r="AH55" s="72"/>
      <c r="AI55" s="54"/>
      <c r="AJ55" s="80"/>
      <c r="AK55" s="80"/>
      <c r="AL55" s="54"/>
    </row>
    <row r="56" spans="1:39" x14ac:dyDescent="0.2">
      <c r="A56" s="84"/>
      <c r="B56" s="55"/>
      <c r="C56" s="55"/>
      <c r="D56" s="84"/>
      <c r="E56" s="84"/>
      <c r="F56" s="54"/>
      <c r="G56" s="7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54"/>
      <c r="W56" s="54"/>
      <c r="X56" s="54"/>
      <c r="Y56" s="80"/>
      <c r="Z56" s="72"/>
      <c r="AA56" s="72"/>
      <c r="AB56" s="72"/>
      <c r="AC56" s="72"/>
      <c r="AD56" s="72"/>
      <c r="AE56" s="72"/>
      <c r="AF56" s="72"/>
      <c r="AG56" s="72"/>
      <c r="AH56" s="72"/>
      <c r="AI56" s="54"/>
      <c r="AJ56" s="80"/>
      <c r="AK56" s="80"/>
      <c r="AL56" s="54"/>
    </row>
    <row r="57" spans="1:39" x14ac:dyDescent="0.2">
      <c r="A57" s="84"/>
      <c r="B57" s="55"/>
      <c r="C57" s="55"/>
      <c r="D57" s="54"/>
      <c r="E57" s="54"/>
      <c r="F57" s="54"/>
      <c r="G57" s="7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54"/>
      <c r="W57" s="54"/>
      <c r="X57" s="54"/>
      <c r="Y57" s="80"/>
      <c r="Z57" s="72"/>
      <c r="AA57" s="72"/>
      <c r="AB57" s="72"/>
      <c r="AC57" s="72"/>
      <c r="AD57" s="72"/>
      <c r="AE57" s="72"/>
      <c r="AF57" s="72"/>
      <c r="AG57" s="72"/>
      <c r="AH57" s="72"/>
      <c r="AI57" s="54"/>
      <c r="AJ57" s="80"/>
      <c r="AK57" s="80"/>
      <c r="AL57" s="54"/>
    </row>
    <row r="58" spans="1:39" x14ac:dyDescent="0.2">
      <c r="A58" s="84"/>
      <c r="B58" s="55"/>
      <c r="C58" s="55"/>
      <c r="D58" s="84"/>
      <c r="E58" s="84"/>
      <c r="F58" s="54"/>
      <c r="G58" s="7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54"/>
      <c r="W58" s="54"/>
      <c r="X58" s="54"/>
      <c r="Y58" s="80"/>
      <c r="Z58" s="72"/>
      <c r="AA58" s="72"/>
      <c r="AB58" s="72"/>
      <c r="AC58" s="72"/>
      <c r="AD58" s="72"/>
      <c r="AE58" s="72"/>
      <c r="AF58" s="72"/>
      <c r="AG58" s="72"/>
      <c r="AH58" s="72"/>
      <c r="AI58" s="54"/>
      <c r="AJ58" s="80"/>
      <c r="AK58" s="80"/>
      <c r="AL58" s="54"/>
    </row>
    <row r="59" spans="1:39" x14ac:dyDescent="0.2">
      <c r="A59" s="84"/>
      <c r="B59" s="55"/>
      <c r="C59" s="55"/>
      <c r="D59" s="84"/>
      <c r="E59" s="84"/>
      <c r="F59" s="54"/>
      <c r="G59" s="7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54"/>
      <c r="W59" s="54"/>
      <c r="X59" s="54"/>
      <c r="Y59" s="80"/>
      <c r="Z59" s="72"/>
      <c r="AA59" s="72"/>
      <c r="AB59" s="72"/>
      <c r="AC59" s="72"/>
      <c r="AD59" s="72"/>
      <c r="AE59" s="72"/>
      <c r="AF59" s="72"/>
      <c r="AG59" s="72"/>
      <c r="AH59" s="72"/>
      <c r="AI59" s="54"/>
      <c r="AJ59" s="80"/>
      <c r="AK59" s="80"/>
      <c r="AL59" s="54"/>
    </row>
    <row r="60" spans="1:39" x14ac:dyDescent="0.2">
      <c r="A60" s="84"/>
      <c r="B60" s="55"/>
      <c r="C60" s="55"/>
      <c r="D60" s="84"/>
      <c r="E60" s="84"/>
      <c r="F60" s="54"/>
      <c r="G60" s="7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54"/>
      <c r="W60" s="54"/>
      <c r="X60" s="54"/>
      <c r="Y60" s="80"/>
      <c r="Z60" s="72"/>
      <c r="AA60" s="72"/>
      <c r="AB60" s="72"/>
      <c r="AC60" s="72"/>
      <c r="AD60" s="72"/>
      <c r="AE60" s="72"/>
      <c r="AF60" s="72"/>
      <c r="AG60" s="72"/>
      <c r="AH60" s="72"/>
      <c r="AI60" s="54"/>
      <c r="AJ60" s="80"/>
      <c r="AK60" s="80"/>
      <c r="AL60" s="54"/>
    </row>
    <row r="61" spans="1:39" x14ac:dyDescent="0.2">
      <c r="A61" s="84"/>
      <c r="B61" s="55"/>
      <c r="C61" s="55"/>
      <c r="D61" s="84"/>
      <c r="E61" s="84"/>
      <c r="F61" s="54"/>
      <c r="G61" s="7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54"/>
      <c r="W61" s="54"/>
      <c r="X61" s="54"/>
      <c r="Y61" s="80"/>
      <c r="Z61" s="72"/>
      <c r="AA61" s="72"/>
      <c r="AB61" s="72"/>
      <c r="AC61" s="72"/>
      <c r="AD61" s="72"/>
      <c r="AE61" s="72"/>
      <c r="AF61" s="72"/>
      <c r="AG61" s="72"/>
      <c r="AH61" s="72"/>
      <c r="AI61" s="54"/>
      <c r="AJ61" s="80"/>
      <c r="AK61" s="80"/>
      <c r="AL61" s="54"/>
    </row>
    <row r="62" spans="1:39" x14ac:dyDescent="0.2">
      <c r="A62" s="84"/>
      <c r="B62" s="55"/>
      <c r="C62" s="55"/>
      <c r="D62" s="84"/>
      <c r="E62" s="84"/>
      <c r="F62" s="54"/>
      <c r="G62" s="7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54"/>
      <c r="W62" s="54"/>
      <c r="X62" s="54"/>
      <c r="Y62" s="80"/>
      <c r="Z62" s="72"/>
      <c r="AA62" s="72"/>
      <c r="AB62" s="72"/>
      <c r="AC62" s="72"/>
      <c r="AD62" s="72"/>
      <c r="AE62" s="72"/>
      <c r="AF62" s="72"/>
      <c r="AG62" s="72"/>
      <c r="AH62" s="72"/>
      <c r="AI62" s="54"/>
      <c r="AJ62" s="80"/>
      <c r="AK62" s="80"/>
      <c r="AL62" s="54"/>
    </row>
    <row r="63" spans="1:39" x14ac:dyDescent="0.2">
      <c r="A63" s="84"/>
      <c r="B63" s="55"/>
      <c r="C63" s="55"/>
      <c r="D63" s="84"/>
      <c r="E63" s="84"/>
      <c r="F63" s="54"/>
      <c r="G63" s="7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54"/>
      <c r="W63" s="54"/>
      <c r="X63" s="54"/>
      <c r="Y63" s="80"/>
      <c r="Z63" s="72"/>
      <c r="AA63" s="72"/>
      <c r="AB63" s="72"/>
      <c r="AC63" s="72"/>
      <c r="AD63" s="72"/>
      <c r="AE63" s="72"/>
      <c r="AF63" s="72"/>
      <c r="AG63" s="72"/>
      <c r="AH63" s="72"/>
      <c r="AI63" s="54"/>
      <c r="AJ63" s="80"/>
      <c r="AK63" s="80"/>
      <c r="AL63" s="54"/>
    </row>
    <row r="64" spans="1:39" x14ac:dyDescent="0.2">
      <c r="A64" s="84"/>
      <c r="B64" s="55"/>
      <c r="C64" s="55"/>
      <c r="D64" s="84"/>
      <c r="E64" s="84"/>
      <c r="F64" s="54"/>
      <c r="G64" s="7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54"/>
      <c r="W64" s="54"/>
      <c r="X64" s="54"/>
      <c r="Y64" s="80"/>
      <c r="Z64" s="72"/>
      <c r="AA64" s="72"/>
      <c r="AB64" s="72"/>
      <c r="AC64" s="72"/>
      <c r="AD64" s="72"/>
      <c r="AE64" s="72"/>
      <c r="AF64" s="72"/>
      <c r="AG64" s="72"/>
      <c r="AH64" s="72"/>
      <c r="AI64" s="54"/>
      <c r="AJ64" s="80"/>
      <c r="AK64" s="80"/>
      <c r="AL64" s="54"/>
    </row>
    <row r="65" spans="1:38" x14ac:dyDescent="0.2">
      <c r="A65" s="84"/>
      <c r="B65" s="55"/>
      <c r="C65" s="55"/>
      <c r="D65" s="84"/>
      <c r="E65" s="84"/>
      <c r="F65" s="54"/>
      <c r="G65" s="7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54"/>
      <c r="W65" s="54"/>
      <c r="X65" s="54"/>
      <c r="Y65" s="80"/>
      <c r="Z65" s="72"/>
      <c r="AA65" s="72"/>
      <c r="AB65" s="72"/>
      <c r="AC65" s="72"/>
      <c r="AD65" s="72"/>
      <c r="AE65" s="72"/>
      <c r="AF65" s="72"/>
      <c r="AG65" s="72"/>
      <c r="AH65" s="72"/>
      <c r="AI65" s="54"/>
      <c r="AJ65" s="80"/>
      <c r="AK65" s="80"/>
      <c r="AL65" s="54"/>
    </row>
    <row r="66" spans="1:38" x14ac:dyDescent="0.2">
      <c r="A66" s="84"/>
      <c r="B66" s="55"/>
      <c r="C66" s="55"/>
      <c r="D66" s="84"/>
      <c r="E66" s="84"/>
      <c r="F66" s="54"/>
      <c r="G66" s="72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54"/>
      <c r="W66" s="54"/>
      <c r="X66" s="54"/>
      <c r="Y66" s="80"/>
      <c r="Z66" s="72"/>
      <c r="AA66" s="72"/>
      <c r="AB66" s="72"/>
      <c r="AC66" s="72"/>
      <c r="AD66" s="72"/>
      <c r="AE66" s="72"/>
      <c r="AF66" s="72"/>
      <c r="AG66" s="72"/>
      <c r="AH66" s="72"/>
      <c r="AI66" s="54"/>
      <c r="AJ66" s="80"/>
      <c r="AK66" s="80"/>
      <c r="AL66" s="54"/>
    </row>
    <row r="67" spans="1:38" x14ac:dyDescent="0.2">
      <c r="A67" s="56"/>
      <c r="B67" s="56"/>
      <c r="C67" s="56"/>
      <c r="D67" s="54"/>
      <c r="E67" s="54"/>
      <c r="F67" s="54"/>
      <c r="G67" s="72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54"/>
      <c r="W67" s="54"/>
      <c r="X67" s="54"/>
      <c r="Y67" s="80"/>
      <c r="Z67" s="72"/>
      <c r="AA67" s="72"/>
      <c r="AB67" s="72"/>
      <c r="AC67" s="72"/>
      <c r="AD67" s="72"/>
      <c r="AE67" s="72"/>
      <c r="AF67" s="72"/>
      <c r="AG67" s="72"/>
      <c r="AH67" s="72"/>
      <c r="AI67" s="54"/>
      <c r="AJ67" s="80"/>
      <c r="AK67" s="80"/>
      <c r="AL67" s="54"/>
    </row>
    <row r="68" spans="1:38" x14ac:dyDescent="0.2">
      <c r="A68" s="56"/>
      <c r="B68" s="56"/>
      <c r="C68" s="56"/>
      <c r="D68" s="54"/>
      <c r="E68" s="54"/>
      <c r="F68" s="54"/>
      <c r="G68" s="72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54"/>
      <c r="W68" s="54"/>
      <c r="X68" s="54"/>
      <c r="Y68" s="80"/>
      <c r="Z68" s="72"/>
      <c r="AA68" s="72"/>
      <c r="AB68" s="72"/>
      <c r="AC68" s="72"/>
      <c r="AD68" s="72"/>
      <c r="AE68" s="72"/>
      <c r="AF68" s="72"/>
      <c r="AG68" s="72"/>
      <c r="AH68" s="72"/>
      <c r="AI68" s="54"/>
      <c r="AJ68" s="80"/>
      <c r="AK68" s="80"/>
      <c r="AL68" s="54"/>
    </row>
    <row r="69" spans="1:38" x14ac:dyDescent="0.2">
      <c r="A69" s="56"/>
      <c r="B69" s="56"/>
      <c r="C69" s="56"/>
      <c r="D69" s="54"/>
      <c r="E69" s="54"/>
      <c r="F69" s="54"/>
      <c r="G69" s="72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54"/>
      <c r="W69" s="54"/>
      <c r="X69" s="54"/>
      <c r="Y69" s="80"/>
      <c r="Z69" s="72"/>
      <c r="AA69" s="72"/>
      <c r="AB69" s="72"/>
      <c r="AC69" s="72"/>
      <c r="AD69" s="72"/>
      <c r="AE69" s="72"/>
      <c r="AF69" s="72"/>
      <c r="AG69" s="72"/>
      <c r="AH69" s="72"/>
      <c r="AI69" s="54"/>
      <c r="AJ69" s="80"/>
      <c r="AK69" s="80"/>
      <c r="AL69" s="54"/>
    </row>
    <row r="70" spans="1:38" x14ac:dyDescent="0.2">
      <c r="A70" s="56"/>
      <c r="B70" s="56"/>
      <c r="C70" s="56"/>
      <c r="D70" s="54"/>
      <c r="E70" s="54"/>
      <c r="F70" s="54"/>
      <c r="G70" s="72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54"/>
      <c r="W70" s="54"/>
      <c r="X70" s="54"/>
      <c r="Y70" s="80"/>
      <c r="Z70" s="72"/>
      <c r="AA70" s="72"/>
      <c r="AB70" s="72"/>
      <c r="AC70" s="72"/>
      <c r="AD70" s="72"/>
      <c r="AE70" s="72"/>
      <c r="AF70" s="72"/>
      <c r="AG70" s="72"/>
      <c r="AH70" s="72"/>
      <c r="AI70" s="54"/>
      <c r="AJ70" s="80"/>
      <c r="AK70" s="80"/>
      <c r="AL70" s="54"/>
    </row>
    <row r="71" spans="1:38" x14ac:dyDescent="0.2">
      <c r="A71" s="56"/>
      <c r="B71" s="56"/>
      <c r="C71" s="56"/>
      <c r="D71" s="54"/>
      <c r="E71" s="54"/>
      <c r="F71" s="54"/>
      <c r="G71" s="72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54"/>
      <c r="W71" s="54"/>
      <c r="X71" s="54"/>
      <c r="Y71" s="80"/>
      <c r="Z71" s="72"/>
      <c r="AA71" s="72"/>
      <c r="AB71" s="72"/>
      <c r="AC71" s="72"/>
      <c r="AD71" s="72"/>
      <c r="AE71" s="72"/>
      <c r="AF71" s="72"/>
      <c r="AG71" s="72"/>
      <c r="AH71" s="72"/>
      <c r="AI71" s="54"/>
      <c r="AJ71" s="80"/>
      <c r="AK71" s="80"/>
      <c r="AL71" s="54"/>
    </row>
    <row r="72" spans="1:38" x14ac:dyDescent="0.2">
      <c r="A72" s="56"/>
      <c r="B72" s="56"/>
      <c r="C72" s="56"/>
      <c r="D72" s="54"/>
      <c r="E72" s="54"/>
      <c r="F72" s="54"/>
      <c r="G72" s="72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54"/>
      <c r="W72" s="54"/>
      <c r="X72" s="54"/>
      <c r="Y72" s="80"/>
      <c r="Z72" s="72"/>
      <c r="AA72" s="72"/>
      <c r="AB72" s="72"/>
      <c r="AC72" s="72"/>
      <c r="AD72" s="72"/>
      <c r="AE72" s="72"/>
      <c r="AF72" s="72"/>
      <c r="AG72" s="72"/>
      <c r="AH72" s="72"/>
      <c r="AI72" s="54"/>
      <c r="AJ72" s="80"/>
      <c r="AK72" s="80"/>
      <c r="AL72" s="54"/>
    </row>
    <row r="73" spans="1:38" x14ac:dyDescent="0.2">
      <c r="A73" s="56"/>
      <c r="B73" s="56"/>
      <c r="C73" s="56"/>
      <c r="D73" s="54"/>
      <c r="E73" s="54"/>
      <c r="F73" s="54"/>
      <c r="G73" s="72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54"/>
      <c r="W73" s="54"/>
      <c r="X73" s="54"/>
      <c r="Y73" s="80"/>
      <c r="Z73" s="72"/>
      <c r="AA73" s="72"/>
      <c r="AB73" s="72"/>
      <c r="AC73" s="72"/>
      <c r="AD73" s="72"/>
      <c r="AE73" s="72"/>
      <c r="AF73" s="72"/>
      <c r="AG73" s="72"/>
      <c r="AH73" s="72"/>
      <c r="AI73" s="54"/>
      <c r="AJ73" s="80"/>
      <c r="AK73" s="80"/>
      <c r="AL73" s="54"/>
    </row>
    <row r="74" spans="1:38" x14ac:dyDescent="0.2">
      <c r="A74" s="56"/>
      <c r="B74" s="56"/>
      <c r="C74" s="56"/>
      <c r="D74" s="54"/>
      <c r="E74" s="54"/>
      <c r="F74" s="54"/>
      <c r="G74" s="72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54"/>
      <c r="W74" s="54"/>
      <c r="X74" s="54"/>
      <c r="Y74" s="80"/>
      <c r="Z74" s="72"/>
      <c r="AA74" s="72"/>
      <c r="AB74" s="72"/>
      <c r="AC74" s="72"/>
      <c r="AD74" s="72"/>
      <c r="AE74" s="72"/>
      <c r="AF74" s="72"/>
      <c r="AG74" s="72"/>
      <c r="AH74" s="72"/>
      <c r="AI74" s="54"/>
      <c r="AJ74" s="80"/>
      <c r="AK74" s="80"/>
      <c r="AL74" s="54"/>
    </row>
    <row r="75" spans="1:38" x14ac:dyDescent="0.2">
      <c r="A75" s="56"/>
      <c r="B75" s="56"/>
      <c r="C75" s="56"/>
      <c r="D75" s="54"/>
      <c r="E75" s="54"/>
      <c r="F75" s="54"/>
      <c r="G75" s="72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54"/>
      <c r="W75" s="54"/>
      <c r="X75" s="54"/>
      <c r="Y75" s="80"/>
      <c r="Z75" s="72"/>
      <c r="AA75" s="72"/>
      <c r="AB75" s="72"/>
      <c r="AC75" s="72"/>
      <c r="AD75" s="72"/>
      <c r="AE75" s="72"/>
      <c r="AF75" s="72"/>
      <c r="AG75" s="72"/>
      <c r="AH75" s="72"/>
      <c r="AI75" s="54"/>
      <c r="AJ75" s="80"/>
      <c r="AK75" s="80"/>
      <c r="AL75" s="54"/>
    </row>
    <row r="76" spans="1:38" x14ac:dyDescent="0.2">
      <c r="A76" s="56"/>
      <c r="B76" s="56"/>
      <c r="C76" s="56"/>
      <c r="D76" s="54"/>
      <c r="E76" s="54"/>
      <c r="F76" s="54"/>
      <c r="G76" s="72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54"/>
      <c r="W76" s="54"/>
      <c r="X76" s="54"/>
      <c r="Y76" s="80"/>
      <c r="Z76" s="72"/>
      <c r="AA76" s="72"/>
      <c r="AB76" s="72"/>
      <c r="AC76" s="72"/>
      <c r="AD76" s="72"/>
      <c r="AE76" s="72"/>
      <c r="AF76" s="72"/>
      <c r="AG76" s="72"/>
      <c r="AH76" s="72"/>
      <c r="AI76" s="54"/>
      <c r="AJ76" s="80"/>
      <c r="AK76" s="80"/>
      <c r="AL76" s="54"/>
    </row>
    <row r="77" spans="1:38" x14ac:dyDescent="0.2">
      <c r="A77" s="56"/>
      <c r="B77" s="56"/>
      <c r="C77" s="56"/>
      <c r="D77" s="54"/>
      <c r="E77" s="54"/>
      <c r="F77" s="54"/>
      <c r="G77" s="72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54"/>
      <c r="W77" s="54"/>
      <c r="X77" s="54"/>
      <c r="Y77" s="80"/>
      <c r="Z77" s="72"/>
      <c r="AA77" s="72"/>
      <c r="AB77" s="72"/>
      <c r="AC77" s="72"/>
      <c r="AD77" s="72"/>
      <c r="AE77" s="72"/>
      <c r="AF77" s="72"/>
      <c r="AG77" s="72"/>
      <c r="AH77" s="72"/>
      <c r="AI77" s="54"/>
      <c r="AJ77" s="80"/>
      <c r="AK77" s="80"/>
      <c r="AL77" s="54"/>
    </row>
    <row r="78" spans="1:38" x14ac:dyDescent="0.2">
      <c r="A78" s="56"/>
      <c r="B78" s="56"/>
      <c r="C78" s="56"/>
      <c r="D78" s="54"/>
      <c r="E78" s="54"/>
      <c r="F78" s="54"/>
      <c r="G78" s="72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54"/>
      <c r="W78" s="54"/>
      <c r="X78" s="54"/>
      <c r="Y78" s="80"/>
      <c r="Z78" s="72"/>
      <c r="AA78" s="72"/>
      <c r="AB78" s="72"/>
      <c r="AC78" s="72"/>
      <c r="AD78" s="72"/>
      <c r="AE78" s="72"/>
      <c r="AF78" s="72"/>
      <c r="AG78" s="72"/>
      <c r="AH78" s="72"/>
      <c r="AI78" s="54"/>
      <c r="AJ78" s="80"/>
      <c r="AK78" s="80"/>
      <c r="AL78" s="54"/>
    </row>
    <row r="79" spans="1:38" x14ac:dyDescent="0.2">
      <c r="A79" s="56"/>
      <c r="B79" s="56"/>
      <c r="C79" s="56"/>
      <c r="D79" s="54"/>
      <c r="E79" s="54"/>
      <c r="F79" s="54"/>
      <c r="G79" s="72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54"/>
      <c r="W79" s="54"/>
      <c r="X79" s="54"/>
      <c r="Y79" s="80"/>
      <c r="Z79" s="72"/>
      <c r="AA79" s="72"/>
      <c r="AB79" s="72"/>
      <c r="AC79" s="72"/>
      <c r="AD79" s="72"/>
      <c r="AE79" s="72"/>
      <c r="AF79" s="72"/>
      <c r="AG79" s="72"/>
      <c r="AH79" s="72"/>
      <c r="AI79" s="54"/>
      <c r="AJ79" s="80"/>
      <c r="AK79" s="80"/>
      <c r="AL79" s="54"/>
    </row>
    <row r="80" spans="1:38" x14ac:dyDescent="0.2">
      <c r="A80" s="56"/>
      <c r="B80" s="56"/>
      <c r="C80" s="56"/>
      <c r="D80" s="54"/>
      <c r="E80" s="54"/>
      <c r="F80" s="54"/>
      <c r="G80" s="72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54"/>
      <c r="W80" s="54"/>
      <c r="X80" s="54"/>
      <c r="Y80" s="80"/>
      <c r="Z80" s="72"/>
      <c r="AA80" s="72"/>
      <c r="AB80" s="72"/>
      <c r="AC80" s="72"/>
      <c r="AD80" s="72"/>
      <c r="AE80" s="72"/>
      <c r="AF80" s="72"/>
      <c r="AG80" s="72"/>
      <c r="AH80" s="72"/>
      <c r="AI80" s="54"/>
      <c r="AJ80" s="80"/>
      <c r="AK80" s="80"/>
      <c r="AL80" s="54"/>
    </row>
    <row r="81" spans="1:38" x14ac:dyDescent="0.2">
      <c r="A81" s="56"/>
      <c r="B81" s="56"/>
      <c r="C81" s="56"/>
      <c r="D81" s="54"/>
      <c r="E81" s="54"/>
      <c r="F81" s="54"/>
      <c r="G81" s="72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54"/>
      <c r="W81" s="54"/>
      <c r="X81" s="54"/>
      <c r="Y81" s="80"/>
      <c r="Z81" s="72"/>
      <c r="AA81" s="72"/>
      <c r="AB81" s="72"/>
      <c r="AC81" s="72"/>
      <c r="AD81" s="72"/>
      <c r="AE81" s="72"/>
      <c r="AF81" s="72"/>
      <c r="AG81" s="72"/>
      <c r="AH81" s="72"/>
      <c r="AI81" s="54"/>
      <c r="AJ81" s="80"/>
      <c r="AK81" s="80"/>
      <c r="AL81" s="54"/>
    </row>
    <row r="82" spans="1:38" x14ac:dyDescent="0.2">
      <c r="A82" s="56"/>
      <c r="B82" s="56"/>
      <c r="C82" s="56"/>
      <c r="D82" s="54"/>
      <c r="E82" s="54"/>
      <c r="F82" s="54"/>
      <c r="G82" s="72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54"/>
      <c r="W82" s="54"/>
      <c r="X82" s="54"/>
      <c r="Y82" s="80"/>
      <c r="Z82" s="72"/>
      <c r="AA82" s="72"/>
      <c r="AB82" s="72"/>
      <c r="AC82" s="72"/>
      <c r="AD82" s="72"/>
      <c r="AE82" s="72"/>
      <c r="AF82" s="72"/>
      <c r="AG82" s="72"/>
      <c r="AH82" s="72"/>
      <c r="AI82" s="54"/>
      <c r="AJ82" s="80"/>
      <c r="AK82" s="80"/>
      <c r="AL82" s="54"/>
    </row>
    <row r="83" spans="1:38" x14ac:dyDescent="0.2">
      <c r="A83" s="56"/>
      <c r="B83" s="56"/>
      <c r="C83" s="56"/>
      <c r="D83" s="54"/>
      <c r="E83" s="54"/>
      <c r="F83" s="54"/>
      <c r="G83" s="72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54"/>
      <c r="W83" s="54"/>
      <c r="X83" s="54"/>
      <c r="Y83" s="80"/>
      <c r="Z83" s="72"/>
      <c r="AA83" s="72"/>
      <c r="AB83" s="72"/>
      <c r="AC83" s="72"/>
      <c r="AD83" s="72"/>
      <c r="AE83" s="72"/>
      <c r="AF83" s="72"/>
      <c r="AG83" s="72"/>
      <c r="AH83" s="72"/>
      <c r="AI83" s="54"/>
      <c r="AJ83" s="80"/>
      <c r="AK83" s="80"/>
      <c r="AL83" s="54"/>
    </row>
    <row r="84" spans="1:38" x14ac:dyDescent="0.2">
      <c r="A84" s="56"/>
      <c r="B84" s="56"/>
      <c r="C84" s="56"/>
      <c r="D84" s="54"/>
      <c r="E84" s="54"/>
      <c r="F84" s="54"/>
      <c r="G84" s="72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54"/>
      <c r="W84" s="54"/>
      <c r="X84" s="54"/>
      <c r="Y84" s="80"/>
      <c r="Z84" s="72"/>
      <c r="AA84" s="72"/>
      <c r="AB84" s="72"/>
      <c r="AC84" s="72"/>
      <c r="AD84" s="72"/>
      <c r="AE84" s="72"/>
      <c r="AF84" s="72"/>
      <c r="AG84" s="72"/>
      <c r="AH84" s="72"/>
      <c r="AI84" s="54"/>
      <c r="AJ84" s="80"/>
      <c r="AK84" s="80"/>
      <c r="AL84" s="54"/>
    </row>
    <row r="85" spans="1:38" x14ac:dyDescent="0.2">
      <c r="A85" s="56"/>
      <c r="B85" s="56"/>
      <c r="C85" s="56"/>
      <c r="D85" s="54"/>
      <c r="E85" s="54"/>
      <c r="F85" s="54"/>
      <c r="G85" s="72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54"/>
      <c r="W85" s="54"/>
      <c r="X85" s="54"/>
      <c r="Y85" s="80"/>
      <c r="Z85" s="72"/>
      <c r="AA85" s="72"/>
      <c r="AB85" s="72"/>
      <c r="AC85" s="72"/>
      <c r="AD85" s="72"/>
      <c r="AE85" s="72"/>
      <c r="AF85" s="72"/>
      <c r="AG85" s="72"/>
      <c r="AH85" s="72"/>
      <c r="AI85" s="54"/>
      <c r="AJ85" s="80"/>
      <c r="AK85" s="80"/>
      <c r="AL85" s="54"/>
    </row>
    <row r="86" spans="1:38" x14ac:dyDescent="0.2">
      <c r="A86" s="56"/>
      <c r="B86" s="56"/>
      <c r="C86" s="56"/>
      <c r="D86" s="54"/>
      <c r="E86" s="54"/>
      <c r="F86" s="54"/>
      <c r="G86" s="72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54"/>
      <c r="W86" s="54"/>
      <c r="X86" s="54"/>
      <c r="Y86" s="80"/>
      <c r="Z86" s="72"/>
      <c r="AA86" s="72"/>
      <c r="AB86" s="72"/>
      <c r="AC86" s="72"/>
      <c r="AD86" s="72"/>
      <c r="AE86" s="72"/>
      <c r="AF86" s="72"/>
      <c r="AG86" s="72"/>
      <c r="AH86" s="72"/>
      <c r="AI86" s="54"/>
      <c r="AJ86" s="80"/>
      <c r="AK86" s="80"/>
      <c r="AL86" s="54"/>
    </row>
    <row r="87" spans="1:38" x14ac:dyDescent="0.2">
      <c r="A87" s="56"/>
      <c r="B87" s="56"/>
      <c r="C87" s="56"/>
      <c r="D87" s="54"/>
      <c r="E87" s="54"/>
      <c r="F87" s="54"/>
      <c r="G87" s="72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54"/>
      <c r="W87" s="54"/>
      <c r="X87" s="54"/>
      <c r="Y87" s="80"/>
      <c r="Z87" s="72"/>
      <c r="AA87" s="72"/>
      <c r="AB87" s="72"/>
      <c r="AC87" s="72"/>
      <c r="AD87" s="72"/>
      <c r="AE87" s="72"/>
      <c r="AF87" s="72"/>
      <c r="AG87" s="72"/>
      <c r="AH87" s="72"/>
      <c r="AI87" s="54"/>
      <c r="AJ87" s="80"/>
      <c r="AK87" s="80"/>
      <c r="AL87" s="54"/>
    </row>
    <row r="88" spans="1:38" x14ac:dyDescent="0.2">
      <c r="A88" s="56"/>
      <c r="B88" s="56"/>
      <c r="C88" s="56"/>
      <c r="D88" s="54"/>
      <c r="E88" s="54"/>
      <c r="F88" s="54"/>
      <c r="G88" s="72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54"/>
      <c r="W88" s="54"/>
      <c r="X88" s="54"/>
      <c r="Y88" s="80"/>
      <c r="Z88" s="72"/>
      <c r="AA88" s="72"/>
      <c r="AB88" s="72"/>
      <c r="AC88" s="72"/>
      <c r="AD88" s="72"/>
      <c r="AE88" s="72"/>
      <c r="AF88" s="72"/>
      <c r="AG88" s="72"/>
      <c r="AH88" s="72"/>
      <c r="AI88" s="54"/>
      <c r="AJ88" s="80"/>
      <c r="AK88" s="80"/>
      <c r="AL88" s="54"/>
    </row>
    <row r="89" spans="1:38" x14ac:dyDescent="0.2">
      <c r="A89" s="56"/>
      <c r="B89" s="56"/>
      <c r="C89" s="56"/>
      <c r="D89" s="54"/>
      <c r="E89" s="54"/>
      <c r="F89" s="54"/>
      <c r="G89" s="72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54"/>
      <c r="W89" s="54"/>
      <c r="X89" s="54"/>
      <c r="Y89" s="80"/>
      <c r="Z89" s="72"/>
      <c r="AA89" s="72"/>
      <c r="AB89" s="72"/>
      <c r="AC89" s="72"/>
      <c r="AD89" s="72"/>
      <c r="AE89" s="72"/>
      <c r="AF89" s="72"/>
      <c r="AG89" s="72"/>
      <c r="AH89" s="72"/>
      <c r="AI89" s="54"/>
      <c r="AJ89" s="80"/>
      <c r="AK89" s="80"/>
      <c r="AL89" s="54"/>
    </row>
    <row r="90" spans="1:38" x14ac:dyDescent="0.2">
      <c r="A90" s="56"/>
      <c r="B90" s="56"/>
      <c r="C90" s="56"/>
      <c r="D90" s="54"/>
      <c r="E90" s="54"/>
      <c r="F90" s="54"/>
      <c r="G90" s="72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54"/>
      <c r="W90" s="54"/>
      <c r="X90" s="54"/>
      <c r="Y90" s="80"/>
      <c r="Z90" s="72"/>
      <c r="AA90" s="72"/>
      <c r="AB90" s="72"/>
      <c r="AC90" s="72"/>
      <c r="AD90" s="72"/>
      <c r="AE90" s="72"/>
      <c r="AF90" s="72"/>
      <c r="AG90" s="72"/>
      <c r="AH90" s="72"/>
      <c r="AI90" s="54"/>
      <c r="AJ90" s="80"/>
      <c r="AK90" s="80"/>
      <c r="AL90" s="54"/>
    </row>
    <row r="91" spans="1:38" x14ac:dyDescent="0.2">
      <c r="A91" s="56"/>
      <c r="B91" s="56"/>
      <c r="C91" s="56"/>
      <c r="D91" s="54"/>
      <c r="E91" s="54"/>
      <c r="F91" s="54"/>
      <c r="G91" s="72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54"/>
      <c r="W91" s="54"/>
      <c r="X91" s="54"/>
      <c r="Y91" s="80"/>
      <c r="Z91" s="72"/>
      <c r="AA91" s="72"/>
      <c r="AB91" s="72"/>
      <c r="AC91" s="72"/>
      <c r="AD91" s="72"/>
      <c r="AE91" s="72"/>
      <c r="AF91" s="72"/>
      <c r="AG91" s="72"/>
      <c r="AH91" s="72"/>
      <c r="AI91" s="54"/>
      <c r="AJ91" s="80"/>
      <c r="AK91" s="80"/>
      <c r="AL91" s="54"/>
    </row>
    <row r="92" spans="1:38" x14ac:dyDescent="0.2">
      <c r="A92" s="56"/>
      <c r="B92" s="56"/>
      <c r="C92" s="56"/>
      <c r="D92" s="54"/>
      <c r="E92" s="54"/>
      <c r="F92" s="54"/>
      <c r="G92" s="72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54"/>
      <c r="W92" s="54"/>
      <c r="X92" s="54"/>
      <c r="Y92" s="80"/>
      <c r="Z92" s="72"/>
      <c r="AA92" s="72"/>
      <c r="AB92" s="72"/>
      <c r="AC92" s="72"/>
      <c r="AD92" s="72"/>
      <c r="AE92" s="72"/>
      <c r="AF92" s="72"/>
      <c r="AG92" s="72"/>
      <c r="AH92" s="72"/>
      <c r="AI92" s="54"/>
      <c r="AJ92" s="80"/>
      <c r="AK92" s="80"/>
      <c r="AL92" s="54"/>
    </row>
    <row r="93" spans="1:38" x14ac:dyDescent="0.2">
      <c r="A93" s="56"/>
      <c r="B93" s="56"/>
      <c r="C93" s="56"/>
      <c r="D93" s="54"/>
      <c r="E93" s="54"/>
      <c r="F93" s="54"/>
      <c r="G93" s="72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54"/>
      <c r="W93" s="54"/>
      <c r="X93" s="54"/>
      <c r="Y93" s="80"/>
      <c r="Z93" s="72"/>
      <c r="AA93" s="72"/>
      <c r="AB93" s="72"/>
      <c r="AC93" s="72"/>
      <c r="AD93" s="72"/>
      <c r="AE93" s="72"/>
      <c r="AF93" s="72"/>
      <c r="AG93" s="72"/>
      <c r="AH93" s="72"/>
      <c r="AI93" s="54"/>
      <c r="AJ93" s="80"/>
      <c r="AK93" s="80"/>
      <c r="AL93" s="54"/>
    </row>
    <row r="94" spans="1:38" x14ac:dyDescent="0.2">
      <c r="A94" s="56"/>
      <c r="B94" s="56"/>
      <c r="C94" s="56"/>
      <c r="D94" s="54"/>
      <c r="E94" s="54"/>
      <c r="F94" s="54"/>
      <c r="G94" s="72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54"/>
      <c r="W94" s="54"/>
      <c r="X94" s="54"/>
      <c r="Y94" s="80"/>
      <c r="Z94" s="72"/>
      <c r="AA94" s="72"/>
      <c r="AB94" s="72"/>
      <c r="AC94" s="72"/>
      <c r="AD94" s="72"/>
      <c r="AE94" s="72"/>
      <c r="AF94" s="72"/>
      <c r="AG94" s="72"/>
      <c r="AH94" s="72"/>
      <c r="AI94" s="54"/>
      <c r="AJ94" s="80"/>
      <c r="AK94" s="80"/>
      <c r="AL94" s="54"/>
    </row>
    <row r="95" spans="1:38" x14ac:dyDescent="0.2">
      <c r="A95" s="56"/>
      <c r="B95" s="56"/>
      <c r="C95" s="56"/>
      <c r="D95" s="54"/>
      <c r="E95" s="54"/>
      <c r="F95" s="54"/>
      <c r="G95" s="72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54"/>
      <c r="W95" s="54"/>
      <c r="X95" s="54"/>
      <c r="Y95" s="80"/>
      <c r="Z95" s="72"/>
      <c r="AA95" s="72"/>
      <c r="AB95" s="72"/>
      <c r="AC95" s="72"/>
      <c r="AD95" s="72"/>
      <c r="AE95" s="72"/>
      <c r="AF95" s="72"/>
      <c r="AG95" s="72"/>
      <c r="AH95" s="72"/>
      <c r="AI95" s="54"/>
      <c r="AJ95" s="80"/>
      <c r="AK95" s="80"/>
      <c r="AL95" s="54"/>
    </row>
    <row r="96" spans="1:38" x14ac:dyDescent="0.2">
      <c r="A96" s="56"/>
      <c r="B96" s="56"/>
      <c r="C96" s="56"/>
      <c r="D96" s="54"/>
      <c r="E96" s="54"/>
      <c r="F96" s="54"/>
      <c r="G96" s="72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54"/>
      <c r="W96" s="54"/>
      <c r="X96" s="54"/>
      <c r="Y96" s="80"/>
      <c r="Z96" s="72"/>
      <c r="AA96" s="72"/>
      <c r="AB96" s="72"/>
      <c r="AC96" s="72"/>
      <c r="AD96" s="72"/>
      <c r="AE96" s="72"/>
      <c r="AF96" s="72"/>
      <c r="AG96" s="72"/>
      <c r="AH96" s="72"/>
      <c r="AI96" s="54"/>
      <c r="AJ96" s="80"/>
      <c r="AK96" s="80"/>
      <c r="AL96" s="54"/>
    </row>
    <row r="97" spans="1:38" x14ac:dyDescent="0.2">
      <c r="A97" s="56"/>
      <c r="B97" s="56"/>
      <c r="C97" s="56"/>
      <c r="D97" s="54"/>
      <c r="E97" s="54"/>
      <c r="F97" s="54"/>
      <c r="G97" s="72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54"/>
      <c r="W97" s="54"/>
      <c r="X97" s="54"/>
      <c r="Y97" s="80"/>
      <c r="Z97" s="72"/>
      <c r="AA97" s="72"/>
      <c r="AB97" s="72"/>
      <c r="AC97" s="72"/>
      <c r="AD97" s="72"/>
      <c r="AE97" s="72"/>
      <c r="AF97" s="72"/>
      <c r="AG97" s="72"/>
      <c r="AH97" s="72"/>
      <c r="AI97" s="54"/>
      <c r="AJ97" s="80"/>
      <c r="AK97" s="80"/>
      <c r="AL97" s="54"/>
    </row>
    <row r="98" spans="1:38" x14ac:dyDescent="0.2">
      <c r="A98" s="56"/>
      <c r="B98" s="56"/>
      <c r="C98" s="56"/>
      <c r="D98" s="54"/>
      <c r="E98" s="54"/>
      <c r="F98" s="54"/>
      <c r="G98" s="72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54"/>
      <c r="W98" s="54"/>
      <c r="X98" s="54"/>
      <c r="Y98" s="80"/>
      <c r="Z98" s="72"/>
      <c r="AA98" s="72"/>
      <c r="AB98" s="72"/>
      <c r="AC98" s="72"/>
      <c r="AD98" s="72"/>
      <c r="AE98" s="72"/>
      <c r="AF98" s="72"/>
      <c r="AG98" s="72"/>
      <c r="AH98" s="72"/>
      <c r="AI98" s="54"/>
      <c r="AJ98" s="80"/>
      <c r="AK98" s="80"/>
      <c r="AL98" s="54"/>
    </row>
    <row r="99" spans="1:38" x14ac:dyDescent="0.2">
      <c r="A99" s="56"/>
      <c r="B99" s="56"/>
      <c r="C99" s="56"/>
      <c r="D99" s="54"/>
      <c r="E99" s="54"/>
      <c r="F99" s="54"/>
      <c r="G99" s="72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54"/>
      <c r="W99" s="54"/>
      <c r="X99" s="54"/>
      <c r="Y99" s="80"/>
      <c r="Z99" s="72"/>
      <c r="AA99" s="72"/>
      <c r="AB99" s="72"/>
      <c r="AC99" s="72"/>
      <c r="AD99" s="72"/>
      <c r="AE99" s="72"/>
      <c r="AF99" s="72"/>
      <c r="AG99" s="72"/>
      <c r="AH99" s="72"/>
      <c r="AI99" s="54"/>
      <c r="AJ99" s="80"/>
      <c r="AK99" s="80"/>
      <c r="AL99" s="54"/>
    </row>
    <row r="100" spans="1:38" x14ac:dyDescent="0.2">
      <c r="A100" s="56"/>
      <c r="B100" s="56"/>
      <c r="C100" s="56"/>
      <c r="D100" s="54"/>
      <c r="E100" s="54"/>
      <c r="F100" s="54"/>
      <c r="G100" s="72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54"/>
      <c r="W100" s="54"/>
      <c r="X100" s="54"/>
      <c r="Y100" s="80"/>
      <c r="Z100" s="72"/>
      <c r="AA100" s="72"/>
      <c r="AB100" s="72"/>
      <c r="AC100" s="72"/>
      <c r="AD100" s="72"/>
      <c r="AE100" s="72"/>
      <c r="AF100" s="72"/>
      <c r="AG100" s="72"/>
      <c r="AH100" s="72"/>
      <c r="AI100" s="54"/>
      <c r="AJ100" s="80"/>
      <c r="AK100" s="80"/>
      <c r="AL100" s="54"/>
    </row>
    <row r="101" spans="1:38" x14ac:dyDescent="0.2">
      <c r="A101" s="56"/>
      <c r="B101" s="56"/>
      <c r="C101" s="56"/>
      <c r="D101" s="54"/>
      <c r="E101" s="54"/>
      <c r="F101" s="54"/>
      <c r="G101" s="72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54"/>
      <c r="W101" s="54"/>
      <c r="X101" s="54"/>
      <c r="Y101" s="80"/>
      <c r="Z101" s="72"/>
      <c r="AA101" s="72"/>
      <c r="AB101" s="72"/>
      <c r="AC101" s="72"/>
      <c r="AD101" s="72"/>
      <c r="AE101" s="72"/>
      <c r="AF101" s="72"/>
      <c r="AG101" s="72"/>
      <c r="AH101" s="72"/>
      <c r="AI101" s="54"/>
      <c r="AJ101" s="80"/>
      <c r="AK101" s="80"/>
      <c r="AL101" s="54"/>
    </row>
    <row r="102" spans="1:38" x14ac:dyDescent="0.2">
      <c r="A102" s="56"/>
      <c r="B102" s="56"/>
      <c r="C102" s="56"/>
      <c r="D102" s="54"/>
      <c r="E102" s="54"/>
      <c r="F102" s="54"/>
      <c r="G102" s="72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54"/>
      <c r="W102" s="54"/>
      <c r="X102" s="54"/>
      <c r="Y102" s="80"/>
      <c r="Z102" s="72"/>
      <c r="AA102" s="72"/>
      <c r="AB102" s="72"/>
      <c r="AC102" s="72"/>
      <c r="AD102" s="72"/>
      <c r="AE102" s="72"/>
      <c r="AF102" s="72"/>
      <c r="AG102" s="72"/>
      <c r="AH102" s="72"/>
      <c r="AI102" s="54"/>
      <c r="AJ102" s="80"/>
      <c r="AK102" s="80"/>
      <c r="AL102" s="54"/>
    </row>
    <row r="103" spans="1:38" x14ac:dyDescent="0.2">
      <c r="A103" s="56"/>
      <c r="B103" s="56"/>
      <c r="C103" s="56"/>
      <c r="D103" s="54"/>
      <c r="E103" s="54"/>
      <c r="F103" s="54"/>
      <c r="G103" s="72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54"/>
      <c r="W103" s="54"/>
      <c r="X103" s="54"/>
      <c r="Y103" s="80"/>
      <c r="Z103" s="72"/>
      <c r="AA103" s="72"/>
      <c r="AB103" s="72"/>
      <c r="AC103" s="72"/>
      <c r="AD103" s="72"/>
      <c r="AE103" s="72"/>
      <c r="AF103" s="72"/>
      <c r="AG103" s="72"/>
      <c r="AH103" s="72"/>
      <c r="AI103" s="54"/>
      <c r="AJ103" s="80"/>
      <c r="AK103" s="80"/>
      <c r="AL103" s="54"/>
    </row>
    <row r="104" spans="1:38" x14ac:dyDescent="0.2">
      <c r="A104" s="56"/>
      <c r="B104" s="56"/>
      <c r="C104" s="56"/>
      <c r="D104" s="54"/>
      <c r="E104" s="54"/>
      <c r="F104" s="54"/>
      <c r="G104" s="72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54"/>
      <c r="W104" s="54"/>
      <c r="X104" s="54"/>
      <c r="Y104" s="80"/>
      <c r="Z104" s="72"/>
      <c r="AA104" s="72"/>
      <c r="AB104" s="72"/>
      <c r="AC104" s="72"/>
      <c r="AD104" s="72"/>
      <c r="AE104" s="72"/>
      <c r="AF104" s="72"/>
      <c r="AG104" s="72"/>
      <c r="AH104" s="72"/>
      <c r="AI104" s="54"/>
      <c r="AJ104" s="80"/>
      <c r="AK104" s="80"/>
      <c r="AL104" s="54"/>
    </row>
    <row r="105" spans="1:38" x14ac:dyDescent="0.2">
      <c r="A105" s="56"/>
      <c r="B105" s="56"/>
      <c r="C105" s="56"/>
      <c r="D105" s="54"/>
      <c r="E105" s="54"/>
      <c r="F105" s="54"/>
      <c r="G105" s="72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54"/>
      <c r="W105" s="54"/>
      <c r="X105" s="54"/>
      <c r="Y105" s="80"/>
      <c r="Z105" s="72"/>
      <c r="AA105" s="72"/>
      <c r="AB105" s="72"/>
      <c r="AC105" s="72"/>
      <c r="AD105" s="72"/>
      <c r="AE105" s="72"/>
      <c r="AF105" s="72"/>
      <c r="AG105" s="72"/>
      <c r="AH105" s="72"/>
      <c r="AI105" s="54"/>
      <c r="AJ105" s="80"/>
      <c r="AK105" s="80"/>
      <c r="AL105" s="54"/>
    </row>
    <row r="106" spans="1:38" x14ac:dyDescent="0.2">
      <c r="A106" s="56"/>
      <c r="B106" s="56"/>
      <c r="C106" s="56"/>
      <c r="D106" s="54"/>
      <c r="E106" s="54"/>
      <c r="F106" s="54"/>
      <c r="G106" s="72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54"/>
      <c r="W106" s="54"/>
      <c r="X106" s="54"/>
      <c r="Y106" s="80"/>
      <c r="Z106" s="72"/>
      <c r="AA106" s="72"/>
      <c r="AB106" s="72"/>
      <c r="AC106" s="72"/>
      <c r="AD106" s="72"/>
      <c r="AE106" s="72"/>
      <c r="AF106" s="72"/>
      <c r="AG106" s="72"/>
      <c r="AH106" s="72"/>
      <c r="AI106" s="54"/>
      <c r="AJ106" s="80"/>
      <c r="AK106" s="80"/>
      <c r="AL106" s="54"/>
    </row>
    <row r="107" spans="1:38" x14ac:dyDescent="0.2">
      <c r="A107" s="56"/>
      <c r="B107" s="56"/>
      <c r="C107" s="56"/>
      <c r="D107" s="54"/>
      <c r="E107" s="54"/>
      <c r="F107" s="54"/>
      <c r="G107" s="72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54"/>
      <c r="W107" s="54"/>
      <c r="X107" s="54"/>
      <c r="Y107" s="80"/>
      <c r="Z107" s="72"/>
      <c r="AA107" s="72"/>
      <c r="AB107" s="72"/>
      <c r="AC107" s="72"/>
      <c r="AD107" s="72"/>
      <c r="AE107" s="72"/>
      <c r="AF107" s="72"/>
      <c r="AG107" s="72"/>
      <c r="AH107" s="72"/>
      <c r="AI107" s="54"/>
      <c r="AJ107" s="80"/>
      <c r="AK107" s="80"/>
      <c r="AL107" s="54"/>
    </row>
    <row r="108" spans="1:38" x14ac:dyDescent="0.2">
      <c r="A108" s="56"/>
      <c r="B108" s="56"/>
      <c r="C108" s="56"/>
      <c r="D108" s="54"/>
      <c r="E108" s="54"/>
      <c r="F108" s="54"/>
      <c r="G108" s="72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54"/>
      <c r="W108" s="54"/>
      <c r="X108" s="54"/>
      <c r="Y108" s="80"/>
      <c r="Z108" s="72"/>
      <c r="AA108" s="72"/>
      <c r="AB108" s="72"/>
      <c r="AC108" s="72"/>
      <c r="AD108" s="72"/>
      <c r="AE108" s="72"/>
      <c r="AF108" s="72"/>
      <c r="AG108" s="72"/>
      <c r="AH108" s="72"/>
      <c r="AI108" s="54"/>
      <c r="AJ108" s="80"/>
      <c r="AK108" s="80"/>
      <c r="AL108" s="54"/>
    </row>
    <row r="109" spans="1:38" x14ac:dyDescent="0.2">
      <c r="A109" s="56"/>
      <c r="B109" s="56"/>
      <c r="C109" s="56"/>
      <c r="D109" s="54"/>
      <c r="E109" s="54"/>
      <c r="F109" s="54"/>
      <c r="G109" s="72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54"/>
      <c r="W109" s="54"/>
      <c r="X109" s="54"/>
      <c r="Y109" s="80"/>
      <c r="Z109" s="72"/>
      <c r="AA109" s="72"/>
      <c r="AB109" s="72"/>
      <c r="AC109" s="72"/>
      <c r="AD109" s="72"/>
      <c r="AE109" s="72"/>
      <c r="AF109" s="72"/>
      <c r="AG109" s="72"/>
      <c r="AH109" s="72"/>
      <c r="AI109" s="54"/>
      <c r="AJ109" s="80"/>
      <c r="AK109" s="80"/>
      <c r="AL109" s="54"/>
    </row>
    <row r="110" spans="1:38" x14ac:dyDescent="0.2">
      <c r="A110" s="56"/>
      <c r="B110" s="56"/>
      <c r="C110" s="56"/>
      <c r="D110" s="54"/>
      <c r="E110" s="54"/>
      <c r="F110" s="54"/>
      <c r="G110" s="72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54"/>
      <c r="W110" s="54"/>
      <c r="X110" s="54"/>
      <c r="Y110" s="80"/>
      <c r="Z110" s="72"/>
      <c r="AA110" s="72"/>
      <c r="AB110" s="72"/>
      <c r="AC110" s="72"/>
      <c r="AD110" s="72"/>
      <c r="AE110" s="72"/>
      <c r="AF110" s="72"/>
      <c r="AG110" s="72"/>
      <c r="AH110" s="72"/>
      <c r="AI110" s="54"/>
      <c r="AJ110" s="80"/>
      <c r="AK110" s="80"/>
      <c r="AL110" s="54"/>
    </row>
    <row r="111" spans="1:38" x14ac:dyDescent="0.2">
      <c r="A111" s="56"/>
      <c r="B111" s="56"/>
      <c r="C111" s="56"/>
      <c r="D111" s="54"/>
      <c r="E111" s="54"/>
      <c r="F111" s="54"/>
      <c r="G111" s="72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54"/>
      <c r="W111" s="54"/>
      <c r="X111" s="54"/>
      <c r="Y111" s="80"/>
      <c r="Z111" s="72"/>
      <c r="AA111" s="72"/>
      <c r="AB111" s="72"/>
      <c r="AC111" s="72"/>
      <c r="AD111" s="72"/>
      <c r="AE111" s="72"/>
      <c r="AF111" s="72"/>
      <c r="AG111" s="72"/>
      <c r="AH111" s="72"/>
      <c r="AI111" s="54"/>
      <c r="AJ111" s="80"/>
      <c r="AK111" s="80"/>
      <c r="AL111" s="54"/>
    </row>
    <row r="112" spans="1:38" x14ac:dyDescent="0.2">
      <c r="A112" s="56"/>
      <c r="B112" s="56"/>
      <c r="C112" s="56"/>
      <c r="D112" s="54"/>
      <c r="E112" s="54"/>
      <c r="F112" s="54"/>
      <c r="G112" s="72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54"/>
      <c r="W112" s="54"/>
      <c r="X112" s="54"/>
      <c r="Y112" s="80"/>
      <c r="Z112" s="72"/>
      <c r="AA112" s="72"/>
      <c r="AB112" s="72"/>
      <c r="AC112" s="72"/>
      <c r="AD112" s="72"/>
      <c r="AE112" s="72"/>
      <c r="AF112" s="72"/>
      <c r="AG112" s="72"/>
      <c r="AH112" s="72"/>
      <c r="AI112" s="54"/>
      <c r="AJ112" s="80"/>
      <c r="AK112" s="80"/>
      <c r="AL112" s="54"/>
    </row>
    <row r="113" spans="1:38" x14ac:dyDescent="0.2">
      <c r="A113" s="56"/>
      <c r="B113" s="56"/>
      <c r="C113" s="56"/>
      <c r="D113" s="54"/>
      <c r="E113" s="54"/>
      <c r="F113" s="54"/>
      <c r="G113" s="72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54"/>
      <c r="W113" s="54"/>
      <c r="X113" s="54"/>
      <c r="Y113" s="80"/>
      <c r="Z113" s="72"/>
      <c r="AA113" s="72"/>
      <c r="AB113" s="72"/>
      <c r="AC113" s="72"/>
      <c r="AD113" s="72"/>
      <c r="AE113" s="72"/>
      <c r="AF113" s="72"/>
      <c r="AG113" s="72"/>
      <c r="AH113" s="72"/>
      <c r="AI113" s="54"/>
      <c r="AJ113" s="80"/>
      <c r="AK113" s="80"/>
      <c r="AL113" s="54"/>
    </row>
    <row r="114" spans="1:38" x14ac:dyDescent="0.2">
      <c r="A114" s="56"/>
      <c r="B114" s="56"/>
      <c r="C114" s="56"/>
      <c r="D114" s="54"/>
      <c r="E114" s="54"/>
      <c r="F114" s="54"/>
      <c r="G114" s="72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54"/>
      <c r="W114" s="54"/>
      <c r="X114" s="54"/>
      <c r="Y114" s="80"/>
      <c r="Z114" s="72"/>
      <c r="AA114" s="72"/>
      <c r="AB114" s="72"/>
      <c r="AC114" s="72"/>
      <c r="AD114" s="72"/>
      <c r="AE114" s="72"/>
      <c r="AF114" s="72"/>
      <c r="AG114" s="72"/>
      <c r="AH114" s="72"/>
      <c r="AI114" s="54"/>
      <c r="AJ114" s="80"/>
      <c r="AK114" s="80"/>
      <c r="AL114" s="54"/>
    </row>
    <row r="115" spans="1:38" x14ac:dyDescent="0.2">
      <c r="A115" s="56"/>
      <c r="B115" s="56"/>
      <c r="C115" s="56"/>
      <c r="D115" s="54"/>
      <c r="E115" s="54"/>
      <c r="F115" s="54"/>
      <c r="G115" s="72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54"/>
      <c r="W115" s="54"/>
      <c r="X115" s="54"/>
      <c r="Y115" s="80"/>
      <c r="Z115" s="72"/>
      <c r="AA115" s="72"/>
      <c r="AB115" s="72"/>
      <c r="AC115" s="72"/>
      <c r="AD115" s="72"/>
      <c r="AE115" s="72"/>
      <c r="AF115" s="72"/>
      <c r="AG115" s="72"/>
      <c r="AH115" s="72"/>
      <c r="AI115" s="54"/>
      <c r="AJ115" s="80"/>
      <c r="AK115" s="80"/>
      <c r="AL115" s="54"/>
    </row>
    <row r="116" spans="1:38" x14ac:dyDescent="0.2">
      <c r="A116" s="56"/>
      <c r="B116" s="56"/>
      <c r="C116" s="56"/>
      <c r="D116" s="54"/>
      <c r="E116" s="54"/>
      <c r="F116" s="54"/>
      <c r="G116" s="72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54"/>
      <c r="W116" s="54"/>
      <c r="X116" s="54"/>
      <c r="Y116" s="80"/>
      <c r="Z116" s="72"/>
      <c r="AA116" s="72"/>
      <c r="AB116" s="72"/>
      <c r="AC116" s="72"/>
      <c r="AD116" s="72"/>
      <c r="AE116" s="72"/>
      <c r="AF116" s="72"/>
      <c r="AG116" s="72"/>
      <c r="AH116" s="72"/>
      <c r="AI116" s="54"/>
      <c r="AJ116" s="80"/>
      <c r="AK116" s="80"/>
      <c r="AL116" s="54"/>
    </row>
    <row r="117" spans="1:38" x14ac:dyDescent="0.2">
      <c r="A117" s="85"/>
      <c r="B117" s="55"/>
      <c r="C117" s="55"/>
      <c r="D117" s="54"/>
      <c r="E117" s="54"/>
      <c r="F117" s="54"/>
      <c r="G117" s="72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54"/>
      <c r="W117" s="54"/>
      <c r="X117" s="54"/>
      <c r="Y117" s="80"/>
      <c r="Z117" s="72"/>
      <c r="AA117" s="72"/>
      <c r="AB117" s="72"/>
      <c r="AC117" s="72"/>
      <c r="AD117" s="72"/>
      <c r="AE117" s="72"/>
      <c r="AF117" s="72"/>
      <c r="AG117" s="72"/>
      <c r="AH117" s="72"/>
      <c r="AI117" s="54"/>
      <c r="AJ117" s="80"/>
      <c r="AK117" s="80"/>
      <c r="AL117" s="54"/>
    </row>
    <row r="118" spans="1:38" x14ac:dyDescent="0.2">
      <c r="A118" s="85"/>
      <c r="B118" s="55"/>
      <c r="C118" s="55"/>
      <c r="D118" s="54"/>
      <c r="E118" s="54"/>
      <c r="F118" s="54"/>
      <c r="G118" s="72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54"/>
      <c r="W118" s="54"/>
      <c r="X118" s="54"/>
      <c r="Y118" s="80"/>
      <c r="Z118" s="72"/>
      <c r="AA118" s="72"/>
      <c r="AB118" s="72"/>
      <c r="AC118" s="72"/>
      <c r="AD118" s="72"/>
      <c r="AE118" s="72"/>
      <c r="AF118" s="72"/>
      <c r="AG118" s="72"/>
      <c r="AH118" s="72"/>
      <c r="AI118" s="54"/>
      <c r="AJ118" s="80"/>
      <c r="AK118" s="80"/>
      <c r="AL118" s="54"/>
    </row>
    <row r="119" spans="1:38" x14ac:dyDescent="0.2">
      <c r="A119" s="85"/>
      <c r="B119" s="55"/>
      <c r="C119" s="55"/>
      <c r="D119" s="54"/>
      <c r="E119" s="54"/>
      <c r="F119" s="54"/>
      <c r="G119" s="72"/>
      <c r="H119" s="78"/>
      <c r="I119" s="78"/>
      <c r="J119" s="78"/>
      <c r="K119" s="78"/>
      <c r="L119" s="78"/>
      <c r="M119" s="78"/>
      <c r="Q119" s="78"/>
      <c r="R119" s="78"/>
      <c r="S119" s="78"/>
      <c r="T119" s="78"/>
      <c r="U119" s="78"/>
      <c r="V119" s="54"/>
      <c r="W119" s="54"/>
      <c r="X119" s="54"/>
      <c r="Y119" s="80"/>
      <c r="Z119" s="72"/>
      <c r="AA119" s="72"/>
      <c r="AB119" s="72"/>
      <c r="AC119" s="72"/>
      <c r="AD119" s="72"/>
      <c r="AE119" s="72"/>
      <c r="AF119" s="72"/>
      <c r="AG119" s="72"/>
      <c r="AH119" s="72"/>
      <c r="AI119" s="54"/>
      <c r="AJ119" s="80"/>
      <c r="AK119" s="80"/>
      <c r="AL119" s="54"/>
    </row>
    <row r="120" spans="1:38" x14ac:dyDescent="0.2">
      <c r="A120" s="85"/>
      <c r="B120" s="55"/>
      <c r="C120" s="55"/>
      <c r="D120" s="54"/>
      <c r="E120" s="54"/>
      <c r="F120" s="54"/>
      <c r="G120" s="72"/>
      <c r="H120" s="78"/>
      <c r="I120" s="78"/>
      <c r="J120" s="78"/>
      <c r="K120" s="78"/>
      <c r="L120" s="78"/>
      <c r="M120" s="78"/>
      <c r="Q120" s="78"/>
      <c r="R120" s="78"/>
      <c r="S120" s="78"/>
      <c r="T120" s="78"/>
      <c r="U120" s="78"/>
      <c r="V120" s="54"/>
      <c r="W120" s="54"/>
      <c r="X120" s="54"/>
      <c r="Y120" s="80"/>
      <c r="Z120" s="72"/>
      <c r="AA120" s="72"/>
      <c r="AB120" s="72"/>
      <c r="AC120" s="72"/>
      <c r="AD120" s="72"/>
      <c r="AE120" s="72"/>
      <c r="AF120" s="72"/>
      <c r="AG120" s="72"/>
      <c r="AH120" s="72"/>
      <c r="AI120" s="54"/>
      <c r="AJ120" s="80"/>
      <c r="AK120" s="80"/>
      <c r="AL120" s="54"/>
    </row>
    <row r="121" spans="1:38" x14ac:dyDescent="0.2">
      <c r="A121" s="85"/>
      <c r="B121" s="55"/>
      <c r="C121" s="55"/>
      <c r="D121" s="54"/>
      <c r="E121" s="54"/>
      <c r="F121" s="54"/>
      <c r="G121" s="72"/>
      <c r="H121" s="78"/>
      <c r="I121" s="78"/>
      <c r="J121" s="78"/>
      <c r="U121" s="78"/>
      <c r="V121" s="54"/>
      <c r="W121" s="54"/>
      <c r="X121" s="54"/>
      <c r="Y121" s="80"/>
      <c r="Z121" s="72"/>
      <c r="AA121" s="72"/>
      <c r="AB121" s="72"/>
      <c r="AC121" s="72"/>
      <c r="AD121" s="72"/>
      <c r="AE121" s="72"/>
      <c r="AF121" s="72"/>
      <c r="AG121" s="72"/>
      <c r="AH121" s="72"/>
      <c r="AI121" s="54"/>
      <c r="AJ121" s="80"/>
      <c r="AK121" s="80"/>
      <c r="AL121" s="54"/>
    </row>
    <row r="122" spans="1:38" x14ac:dyDescent="0.2">
      <c r="A122" s="85"/>
      <c r="B122" s="55"/>
      <c r="C122" s="55"/>
      <c r="D122" s="54"/>
      <c r="E122" s="54"/>
      <c r="F122" s="54"/>
      <c r="G122" s="72"/>
      <c r="H122" s="78"/>
      <c r="I122" s="78"/>
      <c r="J122" s="78"/>
      <c r="U122" s="78"/>
      <c r="V122" s="54"/>
      <c r="W122" s="54"/>
      <c r="X122" s="54"/>
      <c r="Y122" s="80"/>
      <c r="Z122" s="72"/>
      <c r="AA122" s="72"/>
      <c r="AB122" s="72"/>
      <c r="AC122" s="72"/>
      <c r="AD122" s="72"/>
      <c r="AE122" s="72"/>
      <c r="AF122" s="72"/>
      <c r="AG122" s="72"/>
      <c r="AH122" s="72"/>
      <c r="AI122" s="54"/>
      <c r="AJ122" s="80"/>
      <c r="AK122" s="80"/>
      <c r="AL122" s="54"/>
    </row>
  </sheetData>
  <sheetProtection selectLockedCells="1" autoFilter="0" selectUnlockedCells="1"/>
  <autoFilter ref="A6:AL51"/>
  <sortState ref="V22:W42">
    <sortCondition ref="V22:V42"/>
  </sortState>
  <mergeCells count="6">
    <mergeCell ref="N33:S34"/>
    <mergeCell ref="A1:F1"/>
    <mergeCell ref="G1:AL1"/>
    <mergeCell ref="G3:G5"/>
    <mergeCell ref="Y3:AH4"/>
    <mergeCell ref="Y5:Y6"/>
  </mergeCells>
  <pageMargins left="0.23622047244094491" right="0.23622047244094491" top="0.74803149606299213" bottom="0.74803149606299213" header="0.31496062992125984" footer="0.31496062992125984"/>
  <pageSetup paperSize="8" scale="47" orientation="landscape" r:id="rId1"/>
  <headerFooter alignWithMargins="0">
    <oddHeader>&amp;C&amp;"Arial,Fett"GROSS Rechtsanwaltsgesellschaft mbH - Report</oddHeader>
    <oddFooter>&amp;L
&amp;C&amp;"Arial,Fett"&amp;KCE622B&amp;G&amp;R&amp;8Stand &amp;D
Seite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22"/>
  <sheetViews>
    <sheetView topLeftCell="Q1" zoomScaleNormal="100" workbookViewId="0">
      <selection activeCell="X40" sqref="V21:X40"/>
    </sheetView>
  </sheetViews>
  <sheetFormatPr baseColWidth="10" defaultRowHeight="11.25" x14ac:dyDescent="0.2"/>
  <cols>
    <col min="1" max="1" width="12" style="77" customWidth="1"/>
    <col min="2" max="2" width="15.42578125" style="67" customWidth="1"/>
    <col min="3" max="3" width="36.140625" style="67" customWidth="1"/>
    <col min="4" max="5" width="24.5703125" style="63" customWidth="1"/>
    <col min="6" max="6" width="23.7109375" style="63" customWidth="1"/>
    <col min="7" max="7" width="6.85546875" style="86" customWidth="1"/>
    <col min="8" max="21" width="13.7109375" style="58" customWidth="1"/>
    <col min="22" max="22" width="5.7109375" style="63" customWidth="1"/>
    <col min="23" max="24" width="6.85546875" style="63" customWidth="1"/>
    <col min="25" max="25" width="2.28515625" style="65" customWidth="1"/>
    <col min="26" max="34" width="7" style="86" customWidth="1"/>
    <col min="35" max="35" width="7.28515625" style="63" customWidth="1"/>
    <col min="36" max="37" width="4.28515625" style="65" customWidth="1"/>
    <col min="38" max="38" width="7.28515625" style="63" customWidth="1"/>
    <col min="39" max="16384" width="11.42578125" style="1"/>
  </cols>
  <sheetData>
    <row r="1" spans="1:39" ht="12.75" customHeight="1" x14ac:dyDescent="0.2">
      <c r="A1" s="210" t="s">
        <v>162</v>
      </c>
      <c r="B1" s="211"/>
      <c r="C1" s="211"/>
      <c r="D1" s="211"/>
      <c r="E1" s="211"/>
      <c r="F1" s="212"/>
      <c r="G1" s="210" t="s">
        <v>324</v>
      </c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1:39" ht="11.25" customHeight="1" x14ac:dyDescent="0.2">
      <c r="A2" s="2"/>
      <c r="B2" s="3"/>
      <c r="C2" s="3"/>
      <c r="D2" s="4"/>
      <c r="E2" s="4"/>
      <c r="F2" s="97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7"/>
      <c r="X2" s="7"/>
      <c r="Y2" s="7"/>
      <c r="Z2" s="8"/>
      <c r="AA2" s="8"/>
      <c r="AB2" s="8"/>
      <c r="AC2" s="8"/>
      <c r="AD2" s="8"/>
      <c r="AE2" s="8"/>
      <c r="AF2" s="8"/>
      <c r="AG2" s="8"/>
      <c r="AH2" s="8"/>
      <c r="AI2" s="7"/>
      <c r="AJ2" s="7"/>
      <c r="AK2" s="7"/>
      <c r="AL2" s="9"/>
    </row>
    <row r="3" spans="1:39" ht="12.75" customHeight="1" x14ac:dyDescent="0.2">
      <c r="A3" s="226" t="s">
        <v>163</v>
      </c>
      <c r="B3" s="229" t="s">
        <v>164</v>
      </c>
      <c r="C3" s="232" t="s">
        <v>165</v>
      </c>
      <c r="D3" s="199" t="s">
        <v>162</v>
      </c>
      <c r="E3" s="199" t="s">
        <v>166</v>
      </c>
      <c r="F3" s="235" t="s">
        <v>167</v>
      </c>
      <c r="G3" s="222" t="s">
        <v>168</v>
      </c>
      <c r="H3" s="238" t="s">
        <v>169</v>
      </c>
      <c r="I3" s="241" t="s">
        <v>170</v>
      </c>
      <c r="J3" s="242"/>
      <c r="K3" s="238"/>
      <c r="L3" s="14" t="s">
        <v>171</v>
      </c>
      <c r="M3" s="204"/>
      <c r="N3" s="204"/>
      <c r="O3" s="204"/>
      <c r="P3" s="204"/>
      <c r="Q3" s="204"/>
      <c r="R3" s="204"/>
      <c r="S3" s="204"/>
      <c r="T3" s="204"/>
      <c r="U3" s="201"/>
      <c r="V3" s="15" t="s">
        <v>172</v>
      </c>
      <c r="W3" s="16"/>
      <c r="X3" s="17"/>
      <c r="Y3" s="215" t="s">
        <v>173</v>
      </c>
      <c r="Z3" s="216"/>
      <c r="AA3" s="216"/>
      <c r="AB3" s="216"/>
      <c r="AC3" s="216"/>
      <c r="AD3" s="216"/>
      <c r="AE3" s="216"/>
      <c r="AF3" s="216"/>
      <c r="AG3" s="216"/>
      <c r="AH3" s="224"/>
      <c r="AI3" s="243" t="s">
        <v>174</v>
      </c>
      <c r="AJ3" s="215" t="s">
        <v>175</v>
      </c>
      <c r="AK3" s="224"/>
      <c r="AL3" s="235" t="s">
        <v>176</v>
      </c>
    </row>
    <row r="4" spans="1:39" ht="12.75" customHeight="1" x14ac:dyDescent="0.2">
      <c r="A4" s="227"/>
      <c r="B4" s="230"/>
      <c r="C4" s="233"/>
      <c r="D4" s="200"/>
      <c r="E4" s="200"/>
      <c r="F4" s="236"/>
      <c r="G4" s="223"/>
      <c r="H4" s="239"/>
      <c r="I4" s="138" t="s">
        <v>177</v>
      </c>
      <c r="J4" s="20"/>
      <c r="K4" s="202"/>
      <c r="L4" s="20" t="s">
        <v>177</v>
      </c>
      <c r="M4" s="20"/>
      <c r="N4" s="20"/>
      <c r="O4" s="20"/>
      <c r="P4" s="20"/>
      <c r="Q4" s="20"/>
      <c r="R4" s="20"/>
      <c r="S4" s="20"/>
      <c r="T4" s="20"/>
      <c r="U4" s="202"/>
      <c r="V4" s="23"/>
      <c r="W4" s="24"/>
      <c r="X4" s="25"/>
      <c r="Y4" s="217"/>
      <c r="Z4" s="218"/>
      <c r="AA4" s="219"/>
      <c r="AB4" s="219"/>
      <c r="AC4" s="219"/>
      <c r="AD4" s="219"/>
      <c r="AE4" s="219"/>
      <c r="AF4" s="219"/>
      <c r="AG4" s="219"/>
      <c r="AH4" s="225"/>
      <c r="AI4" s="244"/>
      <c r="AJ4" s="217"/>
      <c r="AK4" s="245"/>
      <c r="AL4" s="236"/>
    </row>
    <row r="5" spans="1:39" ht="11.25" customHeight="1" x14ac:dyDescent="0.2">
      <c r="A5" s="227"/>
      <c r="B5" s="230"/>
      <c r="C5" s="233"/>
      <c r="D5" s="200"/>
      <c r="E5" s="200"/>
      <c r="F5" s="236"/>
      <c r="G5" s="223"/>
      <c r="H5" s="239"/>
      <c r="I5" s="21"/>
      <c r="J5" s="241" t="s">
        <v>178</v>
      </c>
      <c r="K5" s="238" t="s">
        <v>179</v>
      </c>
      <c r="L5" s="29"/>
      <c r="M5" s="247" t="s">
        <v>180</v>
      </c>
      <c r="N5" s="249" t="s">
        <v>181</v>
      </c>
      <c r="O5" s="249" t="s">
        <v>182</v>
      </c>
      <c r="P5" s="249" t="s">
        <v>183</v>
      </c>
      <c r="Q5" s="249" t="s">
        <v>184</v>
      </c>
      <c r="R5" s="249" t="s">
        <v>185</v>
      </c>
      <c r="S5" s="249" t="s">
        <v>186</v>
      </c>
      <c r="T5" s="249" t="s">
        <v>187</v>
      </c>
      <c r="U5" s="201" t="s">
        <v>188</v>
      </c>
      <c r="V5" s="255" t="s">
        <v>189</v>
      </c>
      <c r="W5" s="251" t="s">
        <v>190</v>
      </c>
      <c r="X5" s="253" t="s">
        <v>191</v>
      </c>
      <c r="Y5" s="220" t="s">
        <v>192</v>
      </c>
      <c r="Z5" s="105" t="s">
        <v>193</v>
      </c>
      <c r="AA5" s="103" t="s">
        <v>194</v>
      </c>
      <c r="AB5" s="89" t="s">
        <v>194</v>
      </c>
      <c r="AC5" s="89" t="s">
        <v>194</v>
      </c>
      <c r="AD5" s="89" t="s">
        <v>194</v>
      </c>
      <c r="AE5" s="89" t="s">
        <v>194</v>
      </c>
      <c r="AF5" s="89" t="s">
        <v>194</v>
      </c>
      <c r="AG5" s="89" t="s">
        <v>194</v>
      </c>
      <c r="AH5" s="139" t="s">
        <v>194</v>
      </c>
      <c r="AI5" s="200"/>
      <c r="AJ5" s="140" t="s">
        <v>195</v>
      </c>
      <c r="AK5" s="205" t="s">
        <v>196</v>
      </c>
      <c r="AL5" s="236"/>
    </row>
    <row r="6" spans="1:39" ht="12" customHeight="1" thickBot="1" x14ac:dyDescent="0.25">
      <c r="A6" s="228"/>
      <c r="B6" s="231"/>
      <c r="C6" s="234"/>
      <c r="D6" s="34"/>
      <c r="E6" s="34"/>
      <c r="F6" s="237"/>
      <c r="G6" s="36"/>
      <c r="H6" s="240"/>
      <c r="I6" s="206"/>
      <c r="J6" s="246"/>
      <c r="K6" s="240"/>
      <c r="L6" s="207"/>
      <c r="M6" s="248"/>
      <c r="N6" s="250"/>
      <c r="O6" s="250"/>
      <c r="P6" s="250"/>
      <c r="Q6" s="250"/>
      <c r="R6" s="250"/>
      <c r="S6" s="250"/>
      <c r="T6" s="250"/>
      <c r="U6" s="203" t="s">
        <v>197</v>
      </c>
      <c r="V6" s="256"/>
      <c r="W6" s="252"/>
      <c r="X6" s="254"/>
      <c r="Y6" s="221"/>
      <c r="Z6" s="106"/>
      <c r="AA6" s="104" t="s">
        <v>198</v>
      </c>
      <c r="AB6" s="90" t="s">
        <v>199</v>
      </c>
      <c r="AC6" s="90" t="s">
        <v>200</v>
      </c>
      <c r="AD6" s="90" t="s">
        <v>201</v>
      </c>
      <c r="AE6" s="90" t="s">
        <v>202</v>
      </c>
      <c r="AF6" s="90" t="s">
        <v>203</v>
      </c>
      <c r="AG6" s="90" t="s">
        <v>204</v>
      </c>
      <c r="AH6" s="90" t="s">
        <v>205</v>
      </c>
      <c r="AI6" s="34"/>
      <c r="AJ6" s="141"/>
      <c r="AK6" s="142" t="s">
        <v>206</v>
      </c>
      <c r="AL6" s="237"/>
    </row>
    <row r="7" spans="1:39" s="93" customFormat="1" ht="12" customHeight="1" x14ac:dyDescent="0.2">
      <c r="A7" s="143">
        <v>1201</v>
      </c>
      <c r="B7" s="144" t="s">
        <v>122</v>
      </c>
      <c r="C7" s="144" t="s">
        <v>123</v>
      </c>
      <c r="D7" s="144" t="s">
        <v>207</v>
      </c>
      <c r="E7" s="144" t="s">
        <v>208</v>
      </c>
      <c r="F7" s="145" t="s">
        <v>209</v>
      </c>
      <c r="G7" s="110">
        <v>41598</v>
      </c>
      <c r="H7" s="111">
        <v>11478.07</v>
      </c>
      <c r="I7" s="111">
        <f t="shared" ref="I7:I9" si="0">J7+K7</f>
        <v>1829.45</v>
      </c>
      <c r="J7" s="111">
        <v>522.5</v>
      </c>
      <c r="K7" s="111">
        <v>1306.95</v>
      </c>
      <c r="L7" s="111">
        <v>-11478.07</v>
      </c>
      <c r="M7" s="111">
        <v>0</v>
      </c>
      <c r="N7" s="111">
        <v>-1200</v>
      </c>
      <c r="O7" s="111">
        <v>0</v>
      </c>
      <c r="P7" s="111">
        <v>-1278.07</v>
      </c>
      <c r="Q7" s="111">
        <v>0</v>
      </c>
      <c r="R7" s="111">
        <v>0</v>
      </c>
      <c r="S7" s="111">
        <v>0</v>
      </c>
      <c r="T7" s="111">
        <v>-9000</v>
      </c>
      <c r="U7" s="111">
        <v>0</v>
      </c>
      <c r="V7" s="146" t="s">
        <v>120</v>
      </c>
      <c r="W7" s="114" t="s">
        <v>120</v>
      </c>
      <c r="X7" s="114"/>
      <c r="Y7" s="115">
        <v>8</v>
      </c>
      <c r="Z7" s="116">
        <v>41784</v>
      </c>
      <c r="AA7" s="110">
        <v>41598</v>
      </c>
      <c r="AB7" s="110">
        <v>41599</v>
      </c>
      <c r="AC7" s="110">
        <v>41608</v>
      </c>
      <c r="AD7" s="110">
        <v>41654</v>
      </c>
      <c r="AE7" s="110"/>
      <c r="AF7" s="110"/>
      <c r="AG7" s="110">
        <v>41656</v>
      </c>
      <c r="AH7" s="110">
        <v>41784</v>
      </c>
      <c r="AI7" s="110"/>
      <c r="AJ7" s="117" t="s">
        <v>89</v>
      </c>
      <c r="AK7" s="118" t="s">
        <v>121</v>
      </c>
      <c r="AL7" s="119" t="s">
        <v>127</v>
      </c>
    </row>
    <row r="8" spans="1:39" s="93" customFormat="1" ht="12" customHeight="1" x14ac:dyDescent="0.2">
      <c r="A8" s="143">
        <v>1214</v>
      </c>
      <c r="B8" s="144" t="s">
        <v>128</v>
      </c>
      <c r="C8" s="144" t="s">
        <v>129</v>
      </c>
      <c r="D8" s="144" t="s">
        <v>207</v>
      </c>
      <c r="E8" s="144" t="s">
        <v>210</v>
      </c>
      <c r="F8" s="145" t="s">
        <v>211</v>
      </c>
      <c r="G8" s="120">
        <v>41610</v>
      </c>
      <c r="H8" s="121">
        <v>1628.97</v>
      </c>
      <c r="I8" s="111">
        <f t="shared" si="0"/>
        <v>130.5</v>
      </c>
      <c r="J8" s="121">
        <v>0</v>
      </c>
      <c r="K8" s="121">
        <v>130.5</v>
      </c>
      <c r="L8" s="111">
        <v>-1760.78</v>
      </c>
      <c r="M8" s="111">
        <v>-669.56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111">
        <v>0</v>
      </c>
      <c r="T8" s="111">
        <v>-1091.22</v>
      </c>
      <c r="U8" s="111">
        <v>0</v>
      </c>
      <c r="V8" s="146" t="s">
        <v>120</v>
      </c>
      <c r="W8" s="147" t="s">
        <v>120</v>
      </c>
      <c r="X8" s="147" t="s">
        <v>120</v>
      </c>
      <c r="Y8" s="123">
        <v>8</v>
      </c>
      <c r="Z8" s="124">
        <v>41905</v>
      </c>
      <c r="AA8" s="120">
        <v>41610</v>
      </c>
      <c r="AB8" s="120">
        <v>41612</v>
      </c>
      <c r="AC8" s="120">
        <v>41624</v>
      </c>
      <c r="AD8" s="120"/>
      <c r="AE8" s="120">
        <v>41703</v>
      </c>
      <c r="AF8" s="120">
        <v>41812</v>
      </c>
      <c r="AG8" s="120">
        <v>41841</v>
      </c>
      <c r="AH8" s="120">
        <v>41905</v>
      </c>
      <c r="AI8" s="124"/>
      <c r="AJ8" s="125" t="s">
        <v>106</v>
      </c>
      <c r="AK8" s="126" t="s">
        <v>105</v>
      </c>
      <c r="AL8" s="127" t="s">
        <v>132</v>
      </c>
    </row>
    <row r="9" spans="1:39" x14ac:dyDescent="0.2">
      <c r="A9" s="143">
        <v>1310</v>
      </c>
      <c r="B9" s="144" t="s">
        <v>133</v>
      </c>
      <c r="C9" s="144" t="s">
        <v>134</v>
      </c>
      <c r="D9" s="144" t="s">
        <v>212</v>
      </c>
      <c r="E9" s="144" t="s">
        <v>213</v>
      </c>
      <c r="F9" s="145" t="s">
        <v>214</v>
      </c>
      <c r="G9" s="120">
        <v>41611</v>
      </c>
      <c r="H9" s="121">
        <v>32624.58</v>
      </c>
      <c r="I9" s="111">
        <f t="shared" si="0"/>
        <v>5114.58</v>
      </c>
      <c r="J9" s="121">
        <v>2315</v>
      </c>
      <c r="K9" s="121">
        <v>2799.58</v>
      </c>
      <c r="L9" s="111">
        <v>-32624.58</v>
      </c>
      <c r="M9" s="111">
        <v>0</v>
      </c>
      <c r="N9" s="111">
        <v>0</v>
      </c>
      <c r="O9" s="111">
        <v>0</v>
      </c>
      <c r="P9" s="111">
        <v>-2624.58</v>
      </c>
      <c r="Q9" s="111">
        <v>0</v>
      </c>
      <c r="R9" s="111">
        <v>0</v>
      </c>
      <c r="S9" s="111">
        <v>0</v>
      </c>
      <c r="T9" s="111">
        <v>-30000</v>
      </c>
      <c r="U9" s="111">
        <v>0</v>
      </c>
      <c r="V9" s="146" t="s">
        <v>120</v>
      </c>
      <c r="W9" s="147" t="s">
        <v>120</v>
      </c>
      <c r="X9" s="147"/>
      <c r="Y9" s="123">
        <v>8</v>
      </c>
      <c r="Z9" s="124">
        <v>41694</v>
      </c>
      <c r="AA9" s="120">
        <v>41611</v>
      </c>
      <c r="AB9" s="120">
        <v>41612</v>
      </c>
      <c r="AC9" s="120">
        <v>41622</v>
      </c>
      <c r="AD9" s="120">
        <v>41643</v>
      </c>
      <c r="AE9" s="120"/>
      <c r="AF9" s="120">
        <v>41670</v>
      </c>
      <c r="AG9" s="120"/>
      <c r="AH9" s="120">
        <v>41694</v>
      </c>
      <c r="AI9" s="124"/>
      <c r="AJ9" s="125" t="s">
        <v>110</v>
      </c>
      <c r="AK9" s="126" t="s">
        <v>116</v>
      </c>
      <c r="AL9" s="127" t="s">
        <v>138</v>
      </c>
    </row>
    <row r="10" spans="1:39" x14ac:dyDescent="0.2">
      <c r="A10" s="107">
        <v>1400</v>
      </c>
      <c r="B10" s="108" t="s">
        <v>317</v>
      </c>
      <c r="C10" s="108" t="s">
        <v>318</v>
      </c>
      <c r="D10" s="108" t="s">
        <v>215</v>
      </c>
      <c r="E10" s="108" t="s">
        <v>322</v>
      </c>
      <c r="F10" s="109" t="s">
        <v>323</v>
      </c>
      <c r="G10" s="120">
        <v>41613</v>
      </c>
      <c r="H10" s="121">
        <v>0</v>
      </c>
      <c r="I10" s="111">
        <v>0</v>
      </c>
      <c r="J10" s="121">
        <v>0</v>
      </c>
      <c r="K10" s="121">
        <v>1382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2"/>
      <c r="W10" s="122"/>
      <c r="X10" s="122"/>
      <c r="Y10" s="123">
        <v>8</v>
      </c>
      <c r="Z10" s="124">
        <v>41630</v>
      </c>
      <c r="AA10" s="120">
        <v>41613</v>
      </c>
      <c r="AB10" s="120"/>
      <c r="AC10" s="120"/>
      <c r="AD10" s="120"/>
      <c r="AE10" s="120"/>
      <c r="AF10" s="120"/>
      <c r="AG10" s="120"/>
      <c r="AH10" s="120">
        <v>41630</v>
      </c>
      <c r="AI10" s="124"/>
      <c r="AJ10" s="125" t="s">
        <v>89</v>
      </c>
      <c r="AK10" s="126" t="s">
        <v>109</v>
      </c>
      <c r="AL10" s="127" t="s">
        <v>321</v>
      </c>
    </row>
    <row r="11" spans="1:39" x14ac:dyDescent="0.2">
      <c r="A11" s="107">
        <v>1500</v>
      </c>
      <c r="B11" s="108" t="s">
        <v>299</v>
      </c>
      <c r="C11" s="108" t="s">
        <v>300</v>
      </c>
      <c r="D11" s="108" t="s">
        <v>309</v>
      </c>
      <c r="E11" s="108" t="s">
        <v>314</v>
      </c>
      <c r="F11" s="109" t="s">
        <v>312</v>
      </c>
      <c r="G11" s="120">
        <v>42333</v>
      </c>
      <c r="H11" s="121">
        <v>12430</v>
      </c>
      <c r="I11" s="111">
        <f>J11+K11</f>
        <v>5840</v>
      </c>
      <c r="J11" s="121">
        <v>4320</v>
      </c>
      <c r="K11" s="121">
        <v>1520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2"/>
      <c r="W11" s="122"/>
      <c r="X11" s="122"/>
      <c r="Y11" s="123">
        <v>5</v>
      </c>
      <c r="Z11" s="124">
        <v>42353</v>
      </c>
      <c r="AA11" s="120">
        <v>42333</v>
      </c>
      <c r="AB11" s="120">
        <v>42701</v>
      </c>
      <c r="AC11" s="120"/>
      <c r="AD11" s="120"/>
      <c r="AE11" s="120">
        <v>42353</v>
      </c>
      <c r="AF11" s="120"/>
      <c r="AG11" s="120"/>
      <c r="AH11" s="120"/>
      <c r="AI11" s="124"/>
      <c r="AJ11" s="125" t="s">
        <v>316</v>
      </c>
      <c r="AK11" s="126" t="s">
        <v>117</v>
      </c>
      <c r="AL11" s="127" t="s">
        <v>303</v>
      </c>
    </row>
    <row r="12" spans="1:39" x14ac:dyDescent="0.2">
      <c r="A12" s="107">
        <v>1500</v>
      </c>
      <c r="B12" s="108" t="s">
        <v>299</v>
      </c>
      <c r="C12" s="108" t="s">
        <v>300</v>
      </c>
      <c r="D12" s="108" t="s">
        <v>309</v>
      </c>
      <c r="E12" s="108" t="s">
        <v>308</v>
      </c>
      <c r="F12" s="109" t="s">
        <v>313</v>
      </c>
      <c r="G12" s="120">
        <v>42412</v>
      </c>
      <c r="H12" s="121">
        <v>2680</v>
      </c>
      <c r="I12" s="111">
        <f t="shared" ref="I12:I17" si="1">J12+K12</f>
        <v>455.8</v>
      </c>
      <c r="J12" s="121">
        <v>54</v>
      </c>
      <c r="K12" s="121">
        <f>321.5+80.3</f>
        <v>401.8</v>
      </c>
      <c r="L12" s="111">
        <v>-2820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-2820</v>
      </c>
      <c r="U12" s="111">
        <v>0</v>
      </c>
      <c r="V12" s="112"/>
      <c r="W12" s="122"/>
      <c r="X12" s="122"/>
      <c r="Y12" s="123">
        <v>7</v>
      </c>
      <c r="Z12" s="124">
        <v>42488</v>
      </c>
      <c r="AA12" s="120">
        <v>42412</v>
      </c>
      <c r="AB12" s="120"/>
      <c r="AC12" s="120">
        <v>42414</v>
      </c>
      <c r="AD12" s="120">
        <v>42454</v>
      </c>
      <c r="AE12" s="120"/>
      <c r="AF12" s="120">
        <v>42474</v>
      </c>
      <c r="AG12" s="120">
        <v>42488</v>
      </c>
      <c r="AH12" s="120"/>
      <c r="AI12" s="124"/>
      <c r="AJ12" s="125" t="s">
        <v>119</v>
      </c>
      <c r="AK12" s="126" t="s">
        <v>117</v>
      </c>
      <c r="AL12" s="127" t="s">
        <v>307</v>
      </c>
    </row>
    <row r="13" spans="1:39" x14ac:dyDescent="0.2">
      <c r="A13" s="143">
        <v>1603</v>
      </c>
      <c r="B13" s="144" t="s">
        <v>139</v>
      </c>
      <c r="C13" s="144" t="s">
        <v>140</v>
      </c>
      <c r="D13" s="144" t="s">
        <v>215</v>
      </c>
      <c r="E13" s="144" t="s">
        <v>216</v>
      </c>
      <c r="F13" s="145" t="s">
        <v>197</v>
      </c>
      <c r="G13" s="120">
        <v>41435</v>
      </c>
      <c r="H13" s="121">
        <v>326.52</v>
      </c>
      <c r="I13" s="111">
        <f t="shared" si="1"/>
        <v>553</v>
      </c>
      <c r="J13" s="121">
        <v>105</v>
      </c>
      <c r="K13" s="121">
        <v>448</v>
      </c>
      <c r="L13" s="111">
        <v>-501.71999999999997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-175.2</v>
      </c>
      <c r="U13" s="111">
        <v>-326.52</v>
      </c>
      <c r="V13" s="146" t="s">
        <v>120</v>
      </c>
      <c r="W13" s="147" t="s">
        <v>120</v>
      </c>
      <c r="X13" s="147" t="s">
        <v>120</v>
      </c>
      <c r="Y13" s="123">
        <v>8</v>
      </c>
      <c r="Z13" s="124">
        <v>41607</v>
      </c>
      <c r="AA13" s="120">
        <v>41435</v>
      </c>
      <c r="AB13" s="120">
        <v>41437</v>
      </c>
      <c r="AC13" s="120"/>
      <c r="AD13" s="120"/>
      <c r="AE13" s="120">
        <v>41449</v>
      </c>
      <c r="AF13" s="120"/>
      <c r="AG13" s="120">
        <v>41593</v>
      </c>
      <c r="AH13" s="120">
        <v>41607</v>
      </c>
      <c r="AI13" s="124">
        <v>41579</v>
      </c>
      <c r="AJ13" s="125" t="s">
        <v>110</v>
      </c>
      <c r="AK13" s="126" t="s">
        <v>109</v>
      </c>
      <c r="AL13" s="127" t="s">
        <v>143</v>
      </c>
    </row>
    <row r="14" spans="1:39" x14ac:dyDescent="0.2">
      <c r="A14" s="143">
        <v>1604</v>
      </c>
      <c r="B14" s="144" t="s">
        <v>144</v>
      </c>
      <c r="C14" s="144" t="s">
        <v>145</v>
      </c>
      <c r="D14" s="144" t="s">
        <v>217</v>
      </c>
      <c r="E14" s="144" t="s">
        <v>218</v>
      </c>
      <c r="F14" s="145" t="s">
        <v>219</v>
      </c>
      <c r="G14" s="120">
        <v>41660</v>
      </c>
      <c r="H14" s="121">
        <v>17360.52</v>
      </c>
      <c r="I14" s="111">
        <f t="shared" si="1"/>
        <v>3130.46</v>
      </c>
      <c r="J14" s="121">
        <v>1870.38</v>
      </c>
      <c r="K14" s="121">
        <v>1260.08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46" t="s">
        <v>120</v>
      </c>
      <c r="W14" s="147">
        <v>41820</v>
      </c>
      <c r="X14" s="147" t="s">
        <v>120</v>
      </c>
      <c r="Y14" s="123">
        <v>7</v>
      </c>
      <c r="Z14" s="124">
        <v>41784</v>
      </c>
      <c r="AA14" s="120">
        <v>41660</v>
      </c>
      <c r="AB14" s="120"/>
      <c r="AC14" s="120"/>
      <c r="AD14" s="120"/>
      <c r="AE14" s="120">
        <v>41662</v>
      </c>
      <c r="AF14" s="120">
        <v>41782</v>
      </c>
      <c r="AG14" s="120">
        <v>41784</v>
      </c>
      <c r="AH14" s="120"/>
      <c r="AI14" s="124">
        <v>41749</v>
      </c>
      <c r="AJ14" s="125" t="s">
        <v>315</v>
      </c>
      <c r="AK14" s="126" t="s">
        <v>111</v>
      </c>
      <c r="AL14" s="127" t="s">
        <v>149</v>
      </c>
      <c r="AM14" s="51"/>
    </row>
    <row r="15" spans="1:39" x14ac:dyDescent="0.2">
      <c r="A15" s="143">
        <v>1709</v>
      </c>
      <c r="B15" s="144" t="s">
        <v>150</v>
      </c>
      <c r="C15" s="144" t="s">
        <v>151</v>
      </c>
      <c r="D15" s="144" t="s">
        <v>217</v>
      </c>
      <c r="E15" s="144" t="s">
        <v>220</v>
      </c>
      <c r="F15" s="145" t="s">
        <v>221</v>
      </c>
      <c r="G15" s="120">
        <v>41497</v>
      </c>
      <c r="H15" s="121">
        <v>888</v>
      </c>
      <c r="I15" s="111">
        <f t="shared" si="1"/>
        <v>120.67</v>
      </c>
      <c r="J15" s="121">
        <v>0</v>
      </c>
      <c r="K15" s="121">
        <v>120.67</v>
      </c>
      <c r="L15" s="111">
        <v>-1010.4399999999999</v>
      </c>
      <c r="M15" s="111">
        <v>0</v>
      </c>
      <c r="N15" s="111">
        <v>0</v>
      </c>
      <c r="O15" s="111">
        <v>0</v>
      </c>
      <c r="P15" s="111">
        <v>-1.77</v>
      </c>
      <c r="Q15" s="111">
        <v>0</v>
      </c>
      <c r="R15" s="111">
        <v>0</v>
      </c>
      <c r="S15" s="111">
        <v>0</v>
      </c>
      <c r="T15" s="111">
        <v>-1008.67</v>
      </c>
      <c r="U15" s="111">
        <v>0</v>
      </c>
      <c r="V15" s="146" t="s">
        <v>120</v>
      </c>
      <c r="W15" s="147" t="s">
        <v>120</v>
      </c>
      <c r="X15" s="147" t="s">
        <v>120</v>
      </c>
      <c r="Y15" s="123">
        <v>8</v>
      </c>
      <c r="Z15" s="124">
        <v>41550</v>
      </c>
      <c r="AA15" s="120">
        <v>41497</v>
      </c>
      <c r="AB15" s="120">
        <v>41498</v>
      </c>
      <c r="AC15" s="120">
        <v>41507</v>
      </c>
      <c r="AD15" s="120"/>
      <c r="AE15" s="120"/>
      <c r="AF15" s="120"/>
      <c r="AG15" s="120"/>
      <c r="AH15" s="120">
        <v>41550</v>
      </c>
      <c r="AI15" s="124"/>
      <c r="AJ15" s="125" t="s">
        <v>107</v>
      </c>
      <c r="AK15" s="126" t="s">
        <v>108</v>
      </c>
      <c r="AL15" s="127" t="s">
        <v>154</v>
      </c>
      <c r="AM15" s="54"/>
    </row>
    <row r="16" spans="1:39" x14ac:dyDescent="0.2">
      <c r="A16" s="143">
        <v>1720</v>
      </c>
      <c r="B16" s="144" t="s">
        <v>155</v>
      </c>
      <c r="C16" s="144" t="s">
        <v>156</v>
      </c>
      <c r="D16" s="144" t="s">
        <v>217</v>
      </c>
      <c r="E16" s="144" t="s">
        <v>222</v>
      </c>
      <c r="F16" s="145" t="s">
        <v>223</v>
      </c>
      <c r="G16" s="128">
        <v>41420</v>
      </c>
      <c r="H16" s="129">
        <v>19836.650000000001</v>
      </c>
      <c r="I16" s="111">
        <f t="shared" si="1"/>
        <v>5186.6900000000005</v>
      </c>
      <c r="J16" s="129">
        <v>2864</v>
      </c>
      <c r="K16" s="129">
        <v>2322.69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46" t="s">
        <v>120</v>
      </c>
      <c r="W16" s="147" t="s">
        <v>120</v>
      </c>
      <c r="X16" s="147">
        <v>41491</v>
      </c>
      <c r="Y16" s="131">
        <v>5</v>
      </c>
      <c r="Z16" s="132">
        <v>41422</v>
      </c>
      <c r="AA16" s="128">
        <v>41420</v>
      </c>
      <c r="AB16" s="128"/>
      <c r="AC16" s="128"/>
      <c r="AD16" s="128"/>
      <c r="AE16" s="128">
        <v>41422</v>
      </c>
      <c r="AF16" s="128"/>
      <c r="AG16" s="128"/>
      <c r="AH16" s="128"/>
      <c r="AI16" s="132">
        <v>41547</v>
      </c>
      <c r="AJ16" s="125" t="s">
        <v>114</v>
      </c>
      <c r="AK16" s="133" t="s">
        <v>117</v>
      </c>
      <c r="AL16" s="134" t="s">
        <v>159</v>
      </c>
      <c r="AM16" s="54"/>
    </row>
    <row r="17" spans="1:39" s="93" customFormat="1" ht="12" customHeight="1" thickBot="1" x14ac:dyDescent="0.25">
      <c r="A17" s="197">
        <v>2008</v>
      </c>
      <c r="B17" s="195" t="s">
        <v>295</v>
      </c>
      <c r="C17" s="195" t="s">
        <v>296</v>
      </c>
      <c r="D17" s="108" t="s">
        <v>310</v>
      </c>
      <c r="E17" s="108" t="s">
        <v>311</v>
      </c>
      <c r="F17" s="109" t="s">
        <v>294</v>
      </c>
      <c r="G17" s="120">
        <v>42435</v>
      </c>
      <c r="H17" s="121">
        <v>24352</v>
      </c>
      <c r="I17" s="111">
        <f t="shared" si="1"/>
        <v>3481.1</v>
      </c>
      <c r="J17" s="121">
        <v>1113</v>
      </c>
      <c r="K17" s="121">
        <v>2368.1</v>
      </c>
      <c r="L17" s="121">
        <v>-28625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-28625</v>
      </c>
      <c r="U17" s="121">
        <v>0</v>
      </c>
      <c r="V17" s="196"/>
      <c r="W17" s="122"/>
      <c r="X17" s="147"/>
      <c r="Y17" s="123">
        <v>6</v>
      </c>
      <c r="Z17" s="124">
        <v>42576</v>
      </c>
      <c r="AA17" s="124">
        <v>42435</v>
      </c>
      <c r="AB17" s="124"/>
      <c r="AC17" s="124">
        <v>42436</v>
      </c>
      <c r="AD17" s="124"/>
      <c r="AE17" s="124">
        <v>42458</v>
      </c>
      <c r="AF17" s="124">
        <v>42576</v>
      </c>
      <c r="AG17" s="124"/>
      <c r="AH17" s="124"/>
      <c r="AI17" s="124">
        <v>42569</v>
      </c>
      <c r="AJ17" s="125" t="s">
        <v>112</v>
      </c>
      <c r="AK17" s="126" t="s">
        <v>109</v>
      </c>
      <c r="AL17" s="208" t="s">
        <v>293</v>
      </c>
    </row>
    <row r="18" spans="1:39" ht="12" thickBot="1" x14ac:dyDescent="0.25">
      <c r="A18" s="148" t="s">
        <v>224</v>
      </c>
      <c r="B18" s="149"/>
      <c r="C18" s="149"/>
      <c r="D18" s="149"/>
      <c r="E18" s="150" t="s">
        <v>160</v>
      </c>
      <c r="F18" s="151"/>
      <c r="G18" s="100"/>
      <c r="H18" s="48">
        <f>SUM(H7:H17)</f>
        <v>123605.31</v>
      </c>
      <c r="I18" s="48">
        <f t="shared" ref="I18:U18" si="2">SUM(I7:I17)</f>
        <v>25842.249999999993</v>
      </c>
      <c r="J18" s="48">
        <f t="shared" si="2"/>
        <v>13163.880000000001</v>
      </c>
      <c r="K18" s="48">
        <f t="shared" si="2"/>
        <v>14060.37</v>
      </c>
      <c r="L18" s="48">
        <f t="shared" si="2"/>
        <v>-78820.59</v>
      </c>
      <c r="M18" s="48">
        <f t="shared" si="2"/>
        <v>-669.56</v>
      </c>
      <c r="N18" s="48">
        <f t="shared" si="2"/>
        <v>-1200</v>
      </c>
      <c r="O18" s="48">
        <f t="shared" si="2"/>
        <v>0</v>
      </c>
      <c r="P18" s="48">
        <f t="shared" si="2"/>
        <v>-3904.4199999999996</v>
      </c>
      <c r="Q18" s="48">
        <f t="shared" si="2"/>
        <v>0</v>
      </c>
      <c r="R18" s="48">
        <f t="shared" si="2"/>
        <v>0</v>
      </c>
      <c r="S18" s="48">
        <f t="shared" si="2"/>
        <v>0</v>
      </c>
      <c r="T18" s="48">
        <f t="shared" si="2"/>
        <v>-72720.09</v>
      </c>
      <c r="U18" s="48">
        <f t="shared" si="2"/>
        <v>-326.52</v>
      </c>
      <c r="V18" s="152"/>
      <c r="W18" s="152"/>
      <c r="X18" s="152"/>
      <c r="Y18" s="135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50"/>
      <c r="AM18" s="54"/>
    </row>
    <row r="19" spans="1:39" x14ac:dyDescent="0.2">
      <c r="A19" s="153"/>
      <c r="B19" s="154"/>
      <c r="C19" s="154"/>
      <c r="D19" s="154"/>
      <c r="E19" s="155"/>
      <c r="F19" s="155"/>
      <c r="G19" s="156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7"/>
      <c r="Z19" s="157"/>
      <c r="AA19" s="157"/>
      <c r="AB19" s="155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54"/>
    </row>
    <row r="20" spans="1:39" x14ac:dyDescent="0.2">
      <c r="A20" s="159"/>
      <c r="B20" s="159"/>
      <c r="C20" s="159"/>
      <c r="D20" s="159"/>
      <c r="E20" s="159"/>
      <c r="F20" s="159"/>
      <c r="G20" s="160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8"/>
      <c r="AE20" s="158"/>
      <c r="AF20" s="158"/>
      <c r="AG20" s="158"/>
      <c r="AH20" s="158"/>
      <c r="AI20" s="158"/>
      <c r="AJ20" s="158"/>
      <c r="AK20" s="158"/>
      <c r="AL20" s="158"/>
      <c r="AM20" s="54"/>
    </row>
    <row r="21" spans="1:39" x14ac:dyDescent="0.2">
      <c r="A21" s="161" t="s">
        <v>225</v>
      </c>
      <c r="B21" s="154"/>
      <c r="C21" s="154"/>
      <c r="D21" s="154"/>
      <c r="E21" s="162"/>
      <c r="F21" s="162"/>
      <c r="G21" s="163"/>
      <c r="H21" s="164"/>
      <c r="I21" s="155"/>
      <c r="J21" s="155"/>
      <c r="K21" s="164"/>
      <c r="L21" s="164"/>
      <c r="M21" s="165" t="s">
        <v>226</v>
      </c>
      <c r="N21" s="166"/>
      <c r="O21" s="155"/>
      <c r="P21" s="166"/>
      <c r="Q21" s="164"/>
      <c r="R21" s="164"/>
      <c r="S21" s="164"/>
      <c r="T21" s="164"/>
      <c r="U21" s="164"/>
      <c r="V21" s="165"/>
      <c r="W21" s="166"/>
      <c r="X21" s="164"/>
      <c r="Y21" s="157"/>
      <c r="Z21" s="157"/>
      <c r="AA21" s="167"/>
      <c r="AB21" s="164"/>
      <c r="AC21" s="159"/>
      <c r="AD21" s="158"/>
      <c r="AE21" s="158"/>
      <c r="AF21" s="158"/>
      <c r="AG21" s="158"/>
      <c r="AH21" s="158"/>
      <c r="AI21" s="158"/>
      <c r="AJ21" s="158"/>
      <c r="AK21" s="158"/>
      <c r="AL21" s="158"/>
      <c r="AM21" s="54"/>
    </row>
    <row r="22" spans="1:39" x14ac:dyDescent="0.2">
      <c r="A22" s="168" t="s">
        <v>227</v>
      </c>
      <c r="B22" s="154"/>
      <c r="C22" s="154" t="s">
        <v>228</v>
      </c>
      <c r="D22" s="154"/>
      <c r="E22" s="162"/>
      <c r="F22" s="162"/>
      <c r="G22" s="163"/>
      <c r="H22" s="164"/>
      <c r="I22" s="155"/>
      <c r="J22" s="155"/>
      <c r="K22" s="164"/>
      <c r="L22" s="164"/>
      <c r="M22" s="169">
        <v>1</v>
      </c>
      <c r="N22" s="166" t="s">
        <v>229</v>
      </c>
      <c r="O22" s="155"/>
      <c r="P22" s="166"/>
      <c r="Q22" s="164"/>
      <c r="R22" s="164"/>
      <c r="S22" s="164"/>
      <c r="T22" s="164"/>
      <c r="U22" s="164"/>
      <c r="V22" s="78"/>
      <c r="W22" s="78"/>
      <c r="X22" s="164"/>
      <c r="Y22" s="157"/>
      <c r="Z22" s="157"/>
      <c r="AA22" s="170"/>
      <c r="AB22" s="171"/>
      <c r="AC22" s="159"/>
      <c r="AD22" s="158"/>
      <c r="AE22" s="158"/>
      <c r="AF22" s="158"/>
      <c r="AG22" s="158"/>
      <c r="AH22" s="158"/>
      <c r="AI22" s="158"/>
      <c r="AJ22" s="158"/>
      <c r="AK22" s="158"/>
      <c r="AL22" s="158"/>
      <c r="AM22" s="54"/>
    </row>
    <row r="23" spans="1:39" x14ac:dyDescent="0.2">
      <c r="A23" s="168" t="s">
        <v>230</v>
      </c>
      <c r="B23" s="154"/>
      <c r="C23" s="154" t="s">
        <v>231</v>
      </c>
      <c r="D23" s="154"/>
      <c r="E23" s="162"/>
      <c r="F23" s="162"/>
      <c r="G23" s="163"/>
      <c r="H23" s="164"/>
      <c r="I23" s="155"/>
      <c r="J23" s="155"/>
      <c r="K23" s="164"/>
      <c r="L23" s="164"/>
      <c r="M23" s="169">
        <v>2</v>
      </c>
      <c r="N23" s="166" t="s">
        <v>232</v>
      </c>
      <c r="O23" s="155"/>
      <c r="P23" s="166"/>
      <c r="Q23" s="164"/>
      <c r="R23" s="164"/>
      <c r="S23" s="164"/>
      <c r="T23" s="164"/>
      <c r="U23" s="164"/>
      <c r="V23" s="55"/>
      <c r="W23" s="55"/>
      <c r="X23" s="164"/>
      <c r="Y23" s="157"/>
      <c r="Z23" s="157"/>
      <c r="AA23" s="170"/>
      <c r="AB23" s="171"/>
      <c r="AC23" s="159"/>
      <c r="AD23" s="158"/>
      <c r="AE23" s="158"/>
      <c r="AF23" s="158"/>
      <c r="AG23" s="158"/>
      <c r="AH23" s="158"/>
      <c r="AI23" s="158"/>
      <c r="AJ23" s="158"/>
      <c r="AK23" s="158"/>
      <c r="AL23" s="158"/>
      <c r="AM23" s="54"/>
    </row>
    <row r="24" spans="1:39" x14ac:dyDescent="0.2">
      <c r="A24" s="168" t="s">
        <v>233</v>
      </c>
      <c r="B24" s="154"/>
      <c r="C24" s="166" t="s">
        <v>234</v>
      </c>
      <c r="D24" s="166"/>
      <c r="E24" s="162"/>
      <c r="F24" s="162"/>
      <c r="G24" s="163"/>
      <c r="H24" s="164"/>
      <c r="I24" s="155"/>
      <c r="J24" s="155"/>
      <c r="K24" s="164"/>
      <c r="L24" s="164"/>
      <c r="M24" s="169">
        <v>3</v>
      </c>
      <c r="N24" s="166" t="s">
        <v>235</v>
      </c>
      <c r="O24" s="155"/>
      <c r="P24" s="166"/>
      <c r="Q24" s="164"/>
      <c r="R24" s="164"/>
      <c r="S24" s="164"/>
      <c r="T24" s="164"/>
      <c r="U24" s="164"/>
      <c r="V24" s="78"/>
      <c r="W24" s="78"/>
      <c r="X24" s="164"/>
      <c r="Y24" s="157"/>
      <c r="Z24" s="157"/>
      <c r="AA24" s="170"/>
      <c r="AB24" s="171"/>
      <c r="AC24" s="159"/>
      <c r="AD24" s="158"/>
      <c r="AE24" s="158"/>
      <c r="AF24" s="158"/>
      <c r="AG24" s="158"/>
      <c r="AH24" s="158"/>
      <c r="AI24" s="158"/>
      <c r="AJ24" s="158"/>
      <c r="AK24" s="158"/>
      <c r="AL24" s="158"/>
      <c r="AM24" s="54"/>
    </row>
    <row r="25" spans="1:39" x14ac:dyDescent="0.2">
      <c r="A25" s="168" t="s">
        <v>236</v>
      </c>
      <c r="B25" s="154"/>
      <c r="C25" s="166" t="s">
        <v>237</v>
      </c>
      <c r="D25" s="166"/>
      <c r="E25" s="162"/>
      <c r="F25" s="162"/>
      <c r="G25" s="163"/>
      <c r="H25" s="164"/>
      <c r="I25" s="155"/>
      <c r="J25" s="155"/>
      <c r="K25" s="164"/>
      <c r="L25" s="164"/>
      <c r="M25" s="169">
        <v>4</v>
      </c>
      <c r="N25" s="166" t="s">
        <v>238</v>
      </c>
      <c r="O25" s="155"/>
      <c r="P25" s="166"/>
      <c r="Q25" s="164"/>
      <c r="R25" s="164"/>
      <c r="S25" s="164"/>
      <c r="T25" s="164"/>
      <c r="U25" s="164"/>
      <c r="V25" s="55"/>
      <c r="W25" s="55"/>
      <c r="X25" s="164"/>
      <c r="Y25" s="157"/>
      <c r="Z25" s="157"/>
      <c r="AA25" s="170"/>
      <c r="AB25" s="171"/>
      <c r="AC25" s="159"/>
      <c r="AD25" s="158"/>
      <c r="AE25" s="158"/>
      <c r="AF25" s="158"/>
      <c r="AG25" s="158"/>
      <c r="AH25" s="158"/>
      <c r="AI25" s="158"/>
      <c r="AJ25" s="158"/>
      <c r="AK25" s="158"/>
      <c r="AL25" s="158"/>
      <c r="AM25" s="54"/>
    </row>
    <row r="26" spans="1:39" x14ac:dyDescent="0.2">
      <c r="A26" s="168" t="s">
        <v>239</v>
      </c>
      <c r="B26" s="154"/>
      <c r="C26" s="162" t="s">
        <v>240</v>
      </c>
      <c r="D26" s="162"/>
      <c r="E26" s="162"/>
      <c r="F26" s="162"/>
      <c r="G26" s="163"/>
      <c r="H26" s="164"/>
      <c r="I26" s="155"/>
      <c r="J26" s="155"/>
      <c r="K26" s="164"/>
      <c r="L26" s="164"/>
      <c r="M26" s="169">
        <v>5</v>
      </c>
      <c r="N26" s="166" t="s">
        <v>241</v>
      </c>
      <c r="O26" s="155"/>
      <c r="P26" s="166"/>
      <c r="Q26" s="164"/>
      <c r="R26" s="164"/>
      <c r="S26" s="164"/>
      <c r="T26" s="164"/>
      <c r="U26" s="164"/>
      <c r="V26" s="55"/>
      <c r="W26" s="55"/>
      <c r="X26" s="164"/>
      <c r="Y26" s="157"/>
      <c r="Z26" s="157"/>
      <c r="AA26" s="170"/>
      <c r="AB26" s="171"/>
      <c r="AC26" s="159"/>
      <c r="AD26" s="158"/>
      <c r="AE26" s="158"/>
      <c r="AF26" s="158"/>
      <c r="AG26" s="158"/>
      <c r="AH26" s="158"/>
      <c r="AI26" s="158"/>
      <c r="AJ26" s="158"/>
      <c r="AK26" s="158"/>
      <c r="AL26" s="158"/>
      <c r="AM26" s="54"/>
    </row>
    <row r="27" spans="1:39" x14ac:dyDescent="0.2">
      <c r="A27" s="168" t="s">
        <v>242</v>
      </c>
      <c r="B27" s="154"/>
      <c r="C27" s="166" t="s">
        <v>243</v>
      </c>
      <c r="D27" s="166"/>
      <c r="E27" s="162"/>
      <c r="F27" s="162"/>
      <c r="G27" s="163"/>
      <c r="H27" s="164"/>
      <c r="I27" s="155"/>
      <c r="J27" s="155"/>
      <c r="K27" s="164"/>
      <c r="L27" s="164"/>
      <c r="M27" s="169">
        <v>6</v>
      </c>
      <c r="N27" s="166" t="s">
        <v>244</v>
      </c>
      <c r="O27" s="155"/>
      <c r="P27" s="166"/>
      <c r="Q27" s="164"/>
      <c r="R27" s="164"/>
      <c r="S27" s="164"/>
      <c r="T27" s="164"/>
      <c r="U27" s="164"/>
      <c r="W27" s="65"/>
      <c r="X27" s="164"/>
      <c r="Y27" s="157"/>
      <c r="Z27" s="157"/>
      <c r="AA27" s="170"/>
      <c r="AB27" s="171"/>
      <c r="AC27" s="159"/>
      <c r="AD27" s="158"/>
      <c r="AE27" s="158"/>
      <c r="AF27" s="158"/>
      <c r="AG27" s="158"/>
      <c r="AH27" s="158"/>
      <c r="AI27" s="158"/>
      <c r="AJ27" s="158"/>
      <c r="AK27" s="158"/>
      <c r="AL27" s="158"/>
      <c r="AM27" s="54"/>
    </row>
    <row r="28" spans="1:39" ht="11.25" customHeight="1" x14ac:dyDescent="0.2">
      <c r="A28" s="168" t="s">
        <v>245</v>
      </c>
      <c r="B28" s="154"/>
      <c r="C28" s="166" t="s">
        <v>246</v>
      </c>
      <c r="D28" s="166"/>
      <c r="E28" s="164"/>
      <c r="F28" s="164"/>
      <c r="G28" s="172"/>
      <c r="H28" s="164"/>
      <c r="I28" s="155"/>
      <c r="J28" s="155"/>
      <c r="K28" s="164"/>
      <c r="L28" s="164"/>
      <c r="M28" s="169">
        <v>7</v>
      </c>
      <c r="N28" s="166" t="s">
        <v>247</v>
      </c>
      <c r="O28" s="155"/>
      <c r="P28" s="166"/>
      <c r="Q28" s="164"/>
      <c r="R28" s="164"/>
      <c r="S28" s="164"/>
      <c r="T28" s="164"/>
      <c r="U28" s="164"/>
      <c r="V28" s="55"/>
      <c r="W28" s="55"/>
      <c r="X28" s="164"/>
      <c r="Y28" s="157"/>
      <c r="Z28" s="157"/>
      <c r="AA28" s="170"/>
      <c r="AB28" s="171"/>
      <c r="AC28" s="159"/>
      <c r="AD28" s="158"/>
      <c r="AE28" s="158"/>
      <c r="AF28" s="158"/>
      <c r="AG28" s="158"/>
      <c r="AH28" s="158"/>
      <c r="AI28" s="158"/>
      <c r="AJ28" s="158"/>
      <c r="AK28" s="158"/>
      <c r="AL28" s="158"/>
      <c r="AM28" s="54"/>
    </row>
    <row r="29" spans="1:39" x14ac:dyDescent="0.2">
      <c r="A29" s="168" t="s">
        <v>248</v>
      </c>
      <c r="B29" s="154"/>
      <c r="C29" s="154" t="s">
        <v>249</v>
      </c>
      <c r="D29" s="154"/>
      <c r="E29" s="164"/>
      <c r="F29" s="164"/>
      <c r="G29" s="172"/>
      <c r="H29" s="164"/>
      <c r="I29" s="155"/>
      <c r="J29" s="155"/>
      <c r="K29" s="164"/>
      <c r="L29" s="164"/>
      <c r="M29" s="169">
        <v>8</v>
      </c>
      <c r="N29" s="166" t="s">
        <v>250</v>
      </c>
      <c r="O29" s="155"/>
      <c r="P29" s="166"/>
      <c r="Q29" s="164"/>
      <c r="R29" s="164"/>
      <c r="S29" s="164"/>
      <c r="T29" s="164"/>
      <c r="U29" s="164"/>
      <c r="V29" s="55"/>
      <c r="W29" s="55"/>
      <c r="X29" s="164"/>
      <c r="Y29" s="157"/>
      <c r="Z29" s="157"/>
      <c r="AA29" s="173"/>
      <c r="AB29" s="171"/>
      <c r="AC29" s="159"/>
      <c r="AD29" s="158"/>
      <c r="AE29" s="158"/>
      <c r="AF29" s="158"/>
      <c r="AG29" s="158"/>
      <c r="AH29" s="158"/>
      <c r="AI29" s="158"/>
      <c r="AJ29" s="158"/>
      <c r="AK29" s="158"/>
      <c r="AL29" s="158"/>
      <c r="AM29" s="54"/>
    </row>
    <row r="30" spans="1:39" x14ac:dyDescent="0.2">
      <c r="A30" s="168" t="s">
        <v>251</v>
      </c>
      <c r="B30" s="154"/>
      <c r="C30" s="166" t="s">
        <v>252</v>
      </c>
      <c r="D30" s="166"/>
      <c r="E30" s="164"/>
      <c r="F30" s="164"/>
      <c r="G30" s="172"/>
      <c r="H30" s="164"/>
      <c r="I30" s="155"/>
      <c r="J30" s="155"/>
      <c r="K30" s="164"/>
      <c r="L30" s="164"/>
      <c r="M30" s="174"/>
      <c r="N30" s="166"/>
      <c r="O30" s="155"/>
      <c r="P30" s="166"/>
      <c r="Q30" s="164"/>
      <c r="R30" s="164"/>
      <c r="S30" s="164"/>
      <c r="T30" s="164"/>
      <c r="U30" s="164"/>
      <c r="V30" s="55"/>
      <c r="W30" s="55"/>
      <c r="X30" s="164"/>
      <c r="Y30" s="157"/>
      <c r="Z30" s="157"/>
      <c r="AA30" s="173"/>
      <c r="AB30" s="171"/>
      <c r="AC30" s="159"/>
      <c r="AD30" s="158"/>
      <c r="AE30" s="158"/>
      <c r="AF30" s="158"/>
      <c r="AG30" s="158"/>
      <c r="AH30" s="158"/>
      <c r="AI30" s="158"/>
      <c r="AJ30" s="158"/>
      <c r="AK30" s="158"/>
      <c r="AL30" s="158"/>
      <c r="AM30" s="54"/>
    </row>
    <row r="31" spans="1:39" x14ac:dyDescent="0.2">
      <c r="A31" s="168" t="s">
        <v>253</v>
      </c>
      <c r="B31" s="154"/>
      <c r="C31" s="166" t="s">
        <v>254</v>
      </c>
      <c r="D31" s="166"/>
      <c r="E31" s="164"/>
      <c r="F31" s="164"/>
      <c r="G31" s="172"/>
      <c r="H31" s="164"/>
      <c r="I31" s="155"/>
      <c r="J31" s="155"/>
      <c r="K31" s="164"/>
      <c r="L31" s="164"/>
      <c r="M31" s="161"/>
      <c r="N31" s="162"/>
      <c r="O31" s="155"/>
      <c r="P31" s="162"/>
      <c r="Q31" s="164"/>
      <c r="R31" s="164"/>
      <c r="S31" s="164"/>
      <c r="T31" s="164"/>
      <c r="U31" s="164"/>
      <c r="V31" s="55"/>
      <c r="W31" s="55"/>
      <c r="X31" s="164"/>
      <c r="Y31" s="157"/>
      <c r="Z31" s="157"/>
      <c r="AA31" s="173"/>
      <c r="AB31" s="171"/>
      <c r="AC31" s="159"/>
      <c r="AD31" s="158"/>
      <c r="AE31" s="158"/>
      <c r="AF31" s="158"/>
      <c r="AG31" s="158"/>
      <c r="AH31" s="158"/>
      <c r="AI31" s="158"/>
      <c r="AJ31" s="158"/>
      <c r="AK31" s="158"/>
      <c r="AL31" s="158"/>
      <c r="AM31" s="54"/>
    </row>
    <row r="32" spans="1:39" x14ac:dyDescent="0.2">
      <c r="A32" s="168" t="s">
        <v>255</v>
      </c>
      <c r="B32" s="154"/>
      <c r="C32" s="154" t="s">
        <v>256</v>
      </c>
      <c r="D32" s="154"/>
      <c r="E32" s="164"/>
      <c r="F32" s="164"/>
      <c r="G32" s="172"/>
      <c r="H32" s="164"/>
      <c r="I32" s="155"/>
      <c r="J32" s="155"/>
      <c r="K32" s="164"/>
      <c r="L32" s="164"/>
      <c r="M32" s="162"/>
      <c r="N32" s="162"/>
      <c r="O32" s="155"/>
      <c r="P32" s="162"/>
      <c r="Q32" s="164"/>
      <c r="R32" s="164"/>
      <c r="S32" s="164"/>
      <c r="T32" s="164"/>
      <c r="U32" s="164"/>
      <c r="V32" s="78"/>
      <c r="W32" s="78"/>
      <c r="X32" s="164"/>
      <c r="Y32" s="157"/>
      <c r="Z32" s="157"/>
      <c r="AA32" s="173"/>
      <c r="AB32" s="171"/>
      <c r="AC32" s="159"/>
      <c r="AD32" s="158"/>
      <c r="AE32" s="158"/>
      <c r="AF32" s="158"/>
      <c r="AG32" s="158"/>
      <c r="AH32" s="158"/>
      <c r="AI32" s="158"/>
      <c r="AJ32" s="158"/>
      <c r="AK32" s="158"/>
      <c r="AL32" s="158"/>
      <c r="AM32" s="54"/>
    </row>
    <row r="33" spans="1:39" ht="11.25" customHeight="1" x14ac:dyDescent="0.2">
      <c r="A33" s="154" t="s">
        <v>257</v>
      </c>
      <c r="B33" s="154"/>
      <c r="C33" s="154" t="s">
        <v>257</v>
      </c>
      <c r="D33" s="154"/>
      <c r="E33" s="155"/>
      <c r="F33" s="164"/>
      <c r="G33" s="172"/>
      <c r="H33" s="164"/>
      <c r="I33" s="155"/>
      <c r="J33" s="155"/>
      <c r="K33" s="164"/>
      <c r="L33" s="164"/>
      <c r="M33" s="161" t="s">
        <v>258</v>
      </c>
      <c r="N33" s="162"/>
      <c r="O33" s="155"/>
      <c r="P33" s="162"/>
      <c r="Q33" s="164"/>
      <c r="R33" s="164"/>
      <c r="S33" s="164"/>
      <c r="T33" s="164"/>
      <c r="U33" s="164"/>
      <c r="V33" s="55"/>
      <c r="W33" s="55"/>
      <c r="X33" s="164"/>
      <c r="Y33" s="157"/>
      <c r="Z33" s="157"/>
      <c r="AA33" s="173"/>
      <c r="AB33" s="171"/>
      <c r="AC33" s="159"/>
      <c r="AD33" s="158"/>
      <c r="AE33" s="158"/>
      <c r="AF33" s="158"/>
      <c r="AG33" s="158"/>
      <c r="AH33" s="158"/>
      <c r="AI33" s="158"/>
      <c r="AJ33" s="158"/>
      <c r="AK33" s="158"/>
      <c r="AL33" s="158"/>
      <c r="AM33" s="54"/>
    </row>
    <row r="34" spans="1:39" x14ac:dyDescent="0.2">
      <c r="A34" s="168" t="s">
        <v>259</v>
      </c>
      <c r="B34" s="154"/>
      <c r="C34" s="166" t="s">
        <v>260</v>
      </c>
      <c r="D34" s="166"/>
      <c r="E34" s="164"/>
      <c r="F34" s="164"/>
      <c r="G34" s="172"/>
      <c r="H34" s="164"/>
      <c r="I34" s="155"/>
      <c r="J34" s="155"/>
      <c r="K34" s="164"/>
      <c r="L34" s="164"/>
      <c r="M34" s="162"/>
      <c r="N34" s="175" t="s">
        <v>261</v>
      </c>
      <c r="O34" s="155"/>
      <c r="P34" s="175"/>
      <c r="Q34" s="164"/>
      <c r="R34" s="164"/>
      <c r="S34" s="164"/>
      <c r="T34" s="164"/>
      <c r="U34" s="164"/>
      <c r="V34" s="55"/>
      <c r="W34" s="55"/>
      <c r="X34" s="164"/>
      <c r="Y34" s="157"/>
      <c r="Z34" s="157"/>
      <c r="AA34" s="173"/>
      <c r="AB34" s="171"/>
      <c r="AC34" s="159"/>
      <c r="AD34" s="158"/>
      <c r="AE34" s="158"/>
      <c r="AF34" s="158"/>
      <c r="AG34" s="158"/>
      <c r="AH34" s="158"/>
      <c r="AI34" s="158"/>
      <c r="AJ34" s="158"/>
      <c r="AK34" s="158"/>
      <c r="AL34" s="158"/>
      <c r="AM34" s="54"/>
    </row>
    <row r="35" spans="1:39" x14ac:dyDescent="0.2">
      <c r="A35" s="168" t="s">
        <v>262</v>
      </c>
      <c r="B35" s="154"/>
      <c r="C35" s="154" t="s">
        <v>263</v>
      </c>
      <c r="D35" s="154"/>
      <c r="E35" s="164"/>
      <c r="F35" s="164"/>
      <c r="G35" s="172"/>
      <c r="H35" s="164"/>
      <c r="I35" s="155"/>
      <c r="J35" s="155"/>
      <c r="K35" s="164"/>
      <c r="L35" s="164"/>
      <c r="M35" s="162"/>
      <c r="N35" s="175" t="s">
        <v>264</v>
      </c>
      <c r="O35" s="155"/>
      <c r="P35" s="175"/>
      <c r="Q35" s="164"/>
      <c r="R35" s="164"/>
      <c r="S35" s="164"/>
      <c r="T35" s="164"/>
      <c r="U35" s="164"/>
      <c r="V35" s="58"/>
      <c r="W35" s="58"/>
      <c r="X35" s="164"/>
      <c r="Y35" s="157"/>
      <c r="Z35" s="157"/>
      <c r="AA35" s="173"/>
      <c r="AB35" s="171"/>
      <c r="AC35" s="159"/>
      <c r="AD35" s="158"/>
      <c r="AE35" s="158"/>
      <c r="AF35" s="158"/>
      <c r="AG35" s="158"/>
      <c r="AH35" s="158"/>
      <c r="AI35" s="158"/>
      <c r="AJ35" s="158"/>
      <c r="AK35" s="158"/>
      <c r="AL35" s="158"/>
      <c r="AM35" s="54"/>
    </row>
    <row r="36" spans="1:39" x14ac:dyDescent="0.2">
      <c r="A36" s="153"/>
      <c r="B36" s="154"/>
      <c r="C36" s="154"/>
      <c r="D36" s="154"/>
      <c r="E36" s="164"/>
      <c r="F36" s="164"/>
      <c r="G36" s="172"/>
      <c r="H36" s="164"/>
      <c r="I36" s="155"/>
      <c r="J36" s="155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55"/>
      <c r="W36" s="65"/>
      <c r="X36" s="164"/>
      <c r="Y36" s="157"/>
      <c r="Z36" s="157"/>
      <c r="AA36" s="173"/>
      <c r="AB36" s="171"/>
      <c r="AC36" s="159"/>
      <c r="AD36" s="158"/>
      <c r="AE36" s="158"/>
      <c r="AF36" s="158"/>
      <c r="AG36" s="158"/>
      <c r="AH36" s="158"/>
      <c r="AI36" s="158"/>
      <c r="AJ36" s="158"/>
      <c r="AK36" s="158"/>
      <c r="AL36" s="158"/>
      <c r="AM36" s="54"/>
    </row>
    <row r="37" spans="1:39" x14ac:dyDescent="0.2">
      <c r="A37" s="153"/>
      <c r="B37" s="154"/>
      <c r="C37" s="154"/>
      <c r="D37" s="154"/>
      <c r="E37" s="164"/>
      <c r="F37" s="164"/>
      <c r="G37" s="172"/>
      <c r="H37" s="164"/>
      <c r="I37" s="155"/>
      <c r="J37" s="155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X37" s="164"/>
      <c r="Y37" s="157"/>
      <c r="Z37" s="157"/>
      <c r="AA37" s="176"/>
      <c r="AB37" s="171"/>
      <c r="AC37" s="159"/>
      <c r="AD37" s="158"/>
      <c r="AE37" s="158"/>
      <c r="AF37" s="158"/>
      <c r="AG37" s="158"/>
      <c r="AH37" s="158"/>
      <c r="AI37" s="158"/>
      <c r="AJ37" s="158"/>
      <c r="AK37" s="158"/>
      <c r="AL37" s="158"/>
      <c r="AM37" s="54"/>
    </row>
    <row r="38" spans="1:39" x14ac:dyDescent="0.2">
      <c r="A38" s="177" t="s">
        <v>265</v>
      </c>
      <c r="B38" s="162"/>
      <c r="C38" s="154"/>
      <c r="D38" s="154"/>
      <c r="E38" s="164"/>
      <c r="F38" s="164"/>
      <c r="G38" s="172"/>
      <c r="H38" s="164"/>
      <c r="I38" s="155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58"/>
      <c r="W38" s="58"/>
      <c r="X38" s="164"/>
      <c r="Y38" s="157"/>
      <c r="Z38" s="157"/>
      <c r="AA38" s="176"/>
      <c r="AB38" s="171"/>
      <c r="AC38" s="159"/>
      <c r="AD38" s="158"/>
      <c r="AE38" s="158"/>
      <c r="AF38" s="158"/>
      <c r="AG38" s="158"/>
      <c r="AH38" s="158"/>
      <c r="AI38" s="158"/>
      <c r="AJ38" s="158"/>
      <c r="AK38" s="158"/>
      <c r="AL38" s="158"/>
      <c r="AM38" s="54"/>
    </row>
    <row r="39" spans="1:39" x14ac:dyDescent="0.2">
      <c r="A39" s="164" t="s">
        <v>266</v>
      </c>
      <c r="B39" s="154"/>
      <c r="C39" s="162" t="s">
        <v>267</v>
      </c>
      <c r="D39" s="162"/>
      <c r="E39" s="164"/>
      <c r="F39" s="164"/>
      <c r="G39" s="172"/>
      <c r="H39" s="164"/>
      <c r="I39" s="155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55"/>
      <c r="W39" s="55"/>
      <c r="X39" s="164"/>
      <c r="Y39" s="157"/>
      <c r="Z39" s="157"/>
      <c r="AA39" s="176"/>
      <c r="AB39" s="171"/>
      <c r="AC39" s="159"/>
      <c r="AD39" s="158"/>
      <c r="AE39" s="158"/>
      <c r="AF39" s="158"/>
      <c r="AG39" s="158"/>
      <c r="AH39" s="158"/>
      <c r="AI39" s="158"/>
      <c r="AJ39" s="158"/>
      <c r="AK39" s="158"/>
      <c r="AL39" s="158"/>
      <c r="AM39" s="54"/>
    </row>
    <row r="40" spans="1:39" x14ac:dyDescent="0.2">
      <c r="A40" s="164" t="s">
        <v>268</v>
      </c>
      <c r="B40" s="154"/>
      <c r="C40" s="162" t="s">
        <v>269</v>
      </c>
      <c r="D40" s="162"/>
      <c r="E40" s="164"/>
      <c r="F40" s="164"/>
      <c r="G40" s="172"/>
      <c r="H40" s="164"/>
      <c r="I40" s="155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78"/>
      <c r="W40" s="78"/>
      <c r="X40" s="164"/>
      <c r="Y40" s="157"/>
      <c r="Z40" s="157"/>
      <c r="AA40" s="176"/>
      <c r="AB40" s="171"/>
      <c r="AC40" s="159"/>
      <c r="AD40" s="158"/>
      <c r="AE40" s="158"/>
      <c r="AF40" s="158"/>
      <c r="AG40" s="158"/>
      <c r="AH40" s="158"/>
      <c r="AI40" s="158"/>
      <c r="AJ40" s="158"/>
      <c r="AK40" s="158"/>
      <c r="AL40" s="158"/>
      <c r="AM40" s="54"/>
    </row>
    <row r="41" spans="1:39" x14ac:dyDescent="0.2">
      <c r="A41" s="164" t="s">
        <v>270</v>
      </c>
      <c r="B41" s="154"/>
      <c r="C41" s="164" t="s">
        <v>271</v>
      </c>
      <c r="D41" s="164"/>
      <c r="E41" s="164"/>
      <c r="F41" s="164"/>
      <c r="G41" s="172"/>
      <c r="H41" s="164"/>
      <c r="I41" s="155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X41" s="164"/>
      <c r="Y41" s="157"/>
      <c r="Z41" s="157"/>
      <c r="AA41" s="176"/>
      <c r="AB41" s="176"/>
      <c r="AC41" s="159"/>
      <c r="AD41" s="158"/>
      <c r="AE41" s="158"/>
      <c r="AF41" s="158"/>
      <c r="AG41" s="158"/>
      <c r="AH41" s="158"/>
      <c r="AI41" s="158"/>
      <c r="AJ41" s="158"/>
      <c r="AK41" s="158"/>
      <c r="AL41" s="158"/>
      <c r="AM41" s="54"/>
    </row>
    <row r="42" spans="1:39" x14ac:dyDescent="0.2">
      <c r="A42" s="164" t="s">
        <v>272</v>
      </c>
      <c r="B42" s="154"/>
      <c r="C42" s="162" t="s">
        <v>273</v>
      </c>
      <c r="D42" s="162"/>
      <c r="E42" s="164"/>
      <c r="F42" s="164"/>
      <c r="G42" s="172"/>
      <c r="H42" s="164"/>
      <c r="I42" s="155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55"/>
      <c r="W42" s="55"/>
      <c r="X42" s="164"/>
      <c r="Y42" s="157"/>
      <c r="Z42" s="157"/>
      <c r="AA42" s="167"/>
      <c r="AB42" s="164"/>
      <c r="AC42" s="159"/>
      <c r="AD42" s="158"/>
      <c r="AE42" s="158"/>
      <c r="AF42" s="158"/>
      <c r="AG42" s="158"/>
      <c r="AH42" s="158"/>
      <c r="AI42" s="158"/>
      <c r="AJ42" s="158"/>
      <c r="AK42" s="158"/>
      <c r="AL42" s="158"/>
      <c r="AM42" s="54"/>
    </row>
    <row r="43" spans="1:39" x14ac:dyDescent="0.2">
      <c r="A43" s="164" t="s">
        <v>274</v>
      </c>
      <c r="B43" s="154"/>
      <c r="C43" s="162" t="s">
        <v>275</v>
      </c>
      <c r="D43" s="162"/>
      <c r="E43" s="164"/>
      <c r="F43" s="164"/>
      <c r="G43" s="172"/>
      <c r="H43" s="164"/>
      <c r="I43" s="155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78"/>
      <c r="W43" s="78"/>
      <c r="X43" s="164"/>
      <c r="Y43" s="167"/>
      <c r="Z43" s="167"/>
      <c r="AA43" s="167"/>
      <c r="AB43" s="164"/>
      <c r="AC43" s="159"/>
      <c r="AD43" s="158"/>
      <c r="AE43" s="158"/>
      <c r="AF43" s="158"/>
      <c r="AG43" s="158"/>
      <c r="AH43" s="158"/>
      <c r="AI43" s="158"/>
      <c r="AJ43" s="158"/>
      <c r="AK43" s="158"/>
      <c r="AL43" s="158"/>
      <c r="AM43" s="54"/>
    </row>
    <row r="44" spans="1:39" x14ac:dyDescent="0.2">
      <c r="A44" s="164" t="s">
        <v>276</v>
      </c>
      <c r="B44" s="154"/>
      <c r="C44" s="162" t="s">
        <v>277</v>
      </c>
      <c r="D44" s="162"/>
      <c r="E44" s="164"/>
      <c r="F44" s="164"/>
      <c r="G44" s="172"/>
      <c r="H44" s="164"/>
      <c r="I44" s="155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78"/>
      <c r="W44" s="78"/>
      <c r="X44" s="164"/>
      <c r="Y44" s="167"/>
      <c r="Z44" s="167"/>
      <c r="AA44" s="167"/>
      <c r="AB44" s="164"/>
      <c r="AC44" s="159"/>
      <c r="AD44" s="158"/>
      <c r="AE44" s="158"/>
      <c r="AF44" s="158"/>
      <c r="AG44" s="158"/>
      <c r="AH44" s="158"/>
      <c r="AI44" s="158"/>
      <c r="AJ44" s="158"/>
      <c r="AK44" s="158"/>
      <c r="AL44" s="158"/>
      <c r="AM44" s="54"/>
    </row>
    <row r="45" spans="1:39" x14ac:dyDescent="0.2">
      <c r="A45" s="164" t="s">
        <v>278</v>
      </c>
      <c r="B45" s="154"/>
      <c r="C45" s="162" t="s">
        <v>279</v>
      </c>
      <c r="D45" s="162"/>
      <c r="E45" s="164"/>
      <c r="F45" s="164"/>
      <c r="G45" s="172"/>
      <c r="H45" s="164"/>
      <c r="I45" s="155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7"/>
      <c r="Z45" s="167"/>
      <c r="AA45" s="167"/>
      <c r="AB45" s="164"/>
      <c r="AC45" s="159"/>
      <c r="AD45" s="158"/>
      <c r="AE45" s="158"/>
      <c r="AF45" s="158"/>
      <c r="AG45" s="158"/>
      <c r="AH45" s="158"/>
      <c r="AI45" s="158"/>
      <c r="AJ45" s="158"/>
      <c r="AK45" s="158"/>
      <c r="AL45" s="158"/>
      <c r="AM45" s="54"/>
    </row>
    <row r="46" spans="1:39" x14ac:dyDescent="0.2">
      <c r="A46" s="164" t="s">
        <v>280</v>
      </c>
      <c r="B46" s="154"/>
      <c r="C46" s="164" t="s">
        <v>281</v>
      </c>
      <c r="D46" s="164"/>
      <c r="E46" s="164"/>
      <c r="F46" s="164"/>
      <c r="G46" s="172"/>
      <c r="H46" s="164"/>
      <c r="I46" s="155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7"/>
      <c r="Z46" s="167"/>
      <c r="AA46" s="167"/>
      <c r="AB46" s="164"/>
      <c r="AC46" s="159"/>
      <c r="AD46" s="158"/>
      <c r="AE46" s="158"/>
      <c r="AF46" s="158"/>
      <c r="AG46" s="158"/>
      <c r="AH46" s="158"/>
      <c r="AI46" s="158"/>
      <c r="AJ46" s="158"/>
      <c r="AK46" s="158"/>
      <c r="AL46" s="158"/>
      <c r="AM46" s="51"/>
    </row>
    <row r="47" spans="1:39" x14ac:dyDescent="0.2">
      <c r="A47" s="164" t="s">
        <v>282</v>
      </c>
      <c r="B47" s="154"/>
      <c r="C47" s="164" t="s">
        <v>283</v>
      </c>
      <c r="D47" s="164"/>
      <c r="E47" s="164"/>
      <c r="F47" s="164"/>
      <c r="G47" s="172"/>
      <c r="H47" s="164"/>
      <c r="I47" s="155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7"/>
      <c r="Z47" s="167"/>
      <c r="AA47" s="167"/>
      <c r="AB47" s="164"/>
      <c r="AC47" s="159"/>
      <c r="AD47" s="158"/>
      <c r="AE47" s="158"/>
      <c r="AF47" s="158"/>
      <c r="AG47" s="158"/>
      <c r="AH47" s="158"/>
      <c r="AI47" s="158"/>
      <c r="AJ47" s="158"/>
      <c r="AK47" s="158"/>
      <c r="AL47" s="158"/>
      <c r="AM47" s="51"/>
    </row>
    <row r="48" spans="1:39" x14ac:dyDescent="0.2">
      <c r="A48" s="155" t="s">
        <v>169</v>
      </c>
      <c r="B48" s="154"/>
      <c r="C48" s="155" t="s">
        <v>284</v>
      </c>
      <c r="D48" s="155"/>
      <c r="E48" s="164"/>
      <c r="F48" s="164"/>
      <c r="G48" s="172"/>
      <c r="H48" s="164"/>
      <c r="I48" s="155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7"/>
      <c r="Z48" s="167"/>
      <c r="AA48" s="167"/>
      <c r="AB48" s="164"/>
      <c r="AC48" s="159"/>
      <c r="AD48" s="158"/>
      <c r="AE48" s="158"/>
      <c r="AF48" s="158"/>
      <c r="AG48" s="158"/>
      <c r="AH48" s="158"/>
      <c r="AI48" s="158"/>
      <c r="AJ48" s="158"/>
      <c r="AK48" s="158"/>
      <c r="AL48" s="158"/>
      <c r="AM48" s="51"/>
    </row>
    <row r="49" spans="1:39" x14ac:dyDescent="0.2">
      <c r="A49" s="178" t="s">
        <v>262</v>
      </c>
      <c r="B49" s="179"/>
      <c r="C49" s="178" t="s">
        <v>285</v>
      </c>
      <c r="D49" s="178"/>
      <c r="E49" s="164"/>
      <c r="F49" s="164"/>
      <c r="G49" s="172"/>
      <c r="H49" s="164"/>
      <c r="I49" s="155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7"/>
      <c r="Z49" s="167"/>
      <c r="AA49" s="167"/>
      <c r="AB49" s="164"/>
      <c r="AC49" s="159"/>
      <c r="AD49" s="158"/>
      <c r="AE49" s="158"/>
      <c r="AF49" s="158"/>
      <c r="AG49" s="158"/>
      <c r="AH49" s="158"/>
      <c r="AI49" s="158"/>
      <c r="AJ49" s="158"/>
      <c r="AK49" s="158"/>
      <c r="AL49" s="158"/>
      <c r="AM49" s="51"/>
    </row>
    <row r="50" spans="1:39" x14ac:dyDescent="0.2">
      <c r="A50" s="155" t="s">
        <v>286</v>
      </c>
      <c r="B50" s="154"/>
      <c r="C50" s="155" t="s">
        <v>287</v>
      </c>
      <c r="D50" s="155"/>
      <c r="E50" s="164"/>
      <c r="F50" s="164"/>
      <c r="G50" s="172"/>
      <c r="H50" s="164"/>
      <c r="I50" s="155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7"/>
      <c r="Z50" s="167"/>
      <c r="AA50" s="167"/>
      <c r="AB50" s="164"/>
      <c r="AC50" s="159"/>
      <c r="AD50" s="158"/>
      <c r="AE50" s="158"/>
      <c r="AF50" s="158"/>
      <c r="AG50" s="158"/>
      <c r="AH50" s="158"/>
      <c r="AI50" s="158"/>
      <c r="AJ50" s="158"/>
      <c r="AK50" s="158"/>
      <c r="AL50" s="158"/>
      <c r="AM50" s="51"/>
    </row>
    <row r="51" spans="1:39" x14ac:dyDescent="0.2">
      <c r="A51" s="164" t="s">
        <v>288</v>
      </c>
      <c r="B51" s="154"/>
      <c r="C51" s="162" t="s">
        <v>289</v>
      </c>
      <c r="D51" s="162"/>
      <c r="E51" s="164"/>
      <c r="F51" s="164"/>
      <c r="G51" s="172"/>
      <c r="H51" s="164"/>
      <c r="I51" s="155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7"/>
      <c r="Z51" s="167"/>
      <c r="AA51" s="167"/>
      <c r="AB51" s="164"/>
      <c r="AC51" s="159"/>
      <c r="AD51" s="158"/>
      <c r="AE51" s="158"/>
      <c r="AF51" s="158"/>
      <c r="AG51" s="158"/>
      <c r="AH51" s="158"/>
      <c r="AI51" s="158"/>
      <c r="AJ51" s="158"/>
      <c r="AK51" s="158"/>
      <c r="AL51" s="158"/>
      <c r="AM51" s="51"/>
    </row>
    <row r="52" spans="1:39" x14ac:dyDescent="0.2">
      <c r="A52" s="84"/>
      <c r="B52" s="55"/>
      <c r="C52" s="55"/>
      <c r="D52" s="84"/>
      <c r="E52" s="84"/>
      <c r="F52" s="54"/>
      <c r="G52" s="72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54"/>
      <c r="W52" s="54"/>
      <c r="X52" s="54"/>
      <c r="Y52" s="80"/>
      <c r="Z52" s="72"/>
      <c r="AA52" s="72"/>
      <c r="AB52" s="72"/>
      <c r="AC52" s="72"/>
      <c r="AD52" s="72"/>
      <c r="AE52" s="72"/>
      <c r="AF52" s="72"/>
      <c r="AG52" s="72"/>
      <c r="AH52" s="72"/>
      <c r="AI52" s="54"/>
      <c r="AJ52" s="80"/>
      <c r="AK52" s="80"/>
      <c r="AL52" s="54"/>
    </row>
    <row r="53" spans="1:39" x14ac:dyDescent="0.2">
      <c r="A53" s="84"/>
      <c r="B53" s="55"/>
      <c r="C53" s="55"/>
      <c r="D53" s="84"/>
      <c r="E53" s="84"/>
      <c r="F53" s="54"/>
      <c r="G53" s="72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54"/>
      <c r="W53" s="54"/>
      <c r="X53" s="54"/>
      <c r="Y53" s="80"/>
      <c r="Z53" s="72"/>
      <c r="AA53" s="72"/>
      <c r="AB53" s="72"/>
      <c r="AC53" s="72"/>
      <c r="AD53" s="72"/>
      <c r="AE53" s="72"/>
      <c r="AF53" s="72"/>
      <c r="AG53" s="72"/>
      <c r="AH53" s="72"/>
      <c r="AI53" s="54"/>
      <c r="AJ53" s="80"/>
      <c r="AK53" s="80"/>
      <c r="AL53" s="54"/>
    </row>
    <row r="54" spans="1:39" x14ac:dyDescent="0.2">
      <c r="A54" s="84"/>
      <c r="B54" s="55"/>
      <c r="C54" s="55"/>
      <c r="D54" s="84"/>
      <c r="E54" s="84"/>
      <c r="F54" s="54"/>
      <c r="G54" s="72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54"/>
      <c r="W54" s="54"/>
      <c r="X54" s="54"/>
      <c r="Y54" s="80"/>
      <c r="Z54" s="72"/>
      <c r="AA54" s="72"/>
      <c r="AB54" s="72"/>
      <c r="AC54" s="72"/>
      <c r="AD54" s="72"/>
      <c r="AE54" s="72"/>
      <c r="AF54" s="72"/>
      <c r="AG54" s="72"/>
      <c r="AH54" s="72"/>
      <c r="AI54" s="54"/>
      <c r="AJ54" s="80"/>
      <c r="AK54" s="80"/>
      <c r="AL54" s="54"/>
    </row>
    <row r="55" spans="1:39" x14ac:dyDescent="0.2">
      <c r="A55" s="84"/>
      <c r="B55" s="55"/>
      <c r="C55" s="55"/>
      <c r="D55" s="84"/>
      <c r="E55" s="84"/>
      <c r="F55" s="54"/>
      <c r="G55" s="7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54"/>
      <c r="W55" s="54"/>
      <c r="X55" s="54"/>
      <c r="Y55" s="80"/>
      <c r="Z55" s="72"/>
      <c r="AA55" s="72"/>
      <c r="AB55" s="72"/>
      <c r="AC55" s="72"/>
      <c r="AD55" s="72"/>
      <c r="AE55" s="72"/>
      <c r="AF55" s="72"/>
      <c r="AG55" s="72"/>
      <c r="AH55" s="72"/>
      <c r="AI55" s="54"/>
      <c r="AJ55" s="80"/>
      <c r="AK55" s="80"/>
      <c r="AL55" s="54"/>
    </row>
    <row r="56" spans="1:39" x14ac:dyDescent="0.2">
      <c r="A56" s="84"/>
      <c r="B56" s="55"/>
      <c r="C56" s="55"/>
      <c r="D56" s="84"/>
      <c r="E56" s="84"/>
      <c r="F56" s="54"/>
      <c r="G56" s="7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54"/>
      <c r="W56" s="54"/>
      <c r="X56" s="54"/>
      <c r="Y56" s="80"/>
      <c r="Z56" s="72"/>
      <c r="AA56" s="72"/>
      <c r="AB56" s="72"/>
      <c r="AC56" s="72"/>
      <c r="AD56" s="72"/>
      <c r="AE56" s="72"/>
      <c r="AF56" s="72"/>
      <c r="AG56" s="72"/>
      <c r="AH56" s="72"/>
      <c r="AI56" s="54"/>
      <c r="AJ56" s="80"/>
      <c r="AK56" s="80"/>
      <c r="AL56" s="54"/>
    </row>
    <row r="57" spans="1:39" x14ac:dyDescent="0.2">
      <c r="A57" s="84"/>
      <c r="B57" s="55"/>
      <c r="C57" s="55"/>
      <c r="D57" s="54"/>
      <c r="E57" s="54"/>
      <c r="F57" s="54"/>
      <c r="G57" s="7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54"/>
      <c r="W57" s="54"/>
      <c r="X57" s="54"/>
      <c r="Y57" s="80"/>
      <c r="Z57" s="72"/>
      <c r="AA57" s="72"/>
      <c r="AB57" s="72"/>
      <c r="AC57" s="72"/>
      <c r="AD57" s="72"/>
      <c r="AE57" s="72"/>
      <c r="AF57" s="72"/>
      <c r="AG57" s="72"/>
      <c r="AH57" s="72"/>
      <c r="AI57" s="54"/>
      <c r="AJ57" s="80"/>
      <c r="AK57" s="80"/>
      <c r="AL57" s="54"/>
    </row>
    <row r="58" spans="1:39" x14ac:dyDescent="0.2">
      <c r="A58" s="84"/>
      <c r="B58" s="55"/>
      <c r="C58" s="55"/>
      <c r="D58" s="84"/>
      <c r="E58" s="84"/>
      <c r="F58" s="54"/>
      <c r="G58" s="7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54"/>
      <c r="W58" s="54"/>
      <c r="X58" s="54"/>
      <c r="Y58" s="80"/>
      <c r="Z58" s="72"/>
      <c r="AA58" s="72"/>
      <c r="AB58" s="72"/>
      <c r="AC58" s="72"/>
      <c r="AD58" s="72"/>
      <c r="AE58" s="72"/>
      <c r="AF58" s="72"/>
      <c r="AG58" s="72"/>
      <c r="AH58" s="72"/>
      <c r="AI58" s="54"/>
      <c r="AJ58" s="80"/>
      <c r="AK58" s="80"/>
      <c r="AL58" s="54"/>
    </row>
    <row r="59" spans="1:39" x14ac:dyDescent="0.2">
      <c r="A59" s="84"/>
      <c r="B59" s="55"/>
      <c r="C59" s="55"/>
      <c r="D59" s="84"/>
      <c r="E59" s="84"/>
      <c r="F59" s="54"/>
      <c r="G59" s="7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54"/>
      <c r="W59" s="54"/>
      <c r="X59" s="54"/>
      <c r="Y59" s="80"/>
      <c r="Z59" s="72"/>
      <c r="AA59" s="72"/>
      <c r="AB59" s="72"/>
      <c r="AC59" s="72"/>
      <c r="AD59" s="72"/>
      <c r="AE59" s="72"/>
      <c r="AF59" s="72"/>
      <c r="AG59" s="72"/>
      <c r="AH59" s="72"/>
      <c r="AI59" s="54"/>
      <c r="AJ59" s="80"/>
      <c r="AK59" s="80"/>
      <c r="AL59" s="54"/>
    </row>
    <row r="60" spans="1:39" x14ac:dyDescent="0.2">
      <c r="A60" s="84"/>
      <c r="B60" s="55"/>
      <c r="C60" s="55"/>
      <c r="D60" s="84"/>
      <c r="E60" s="84"/>
      <c r="F60" s="54"/>
      <c r="G60" s="7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54"/>
      <c r="W60" s="54"/>
      <c r="X60" s="54"/>
      <c r="Y60" s="80"/>
      <c r="Z60" s="72"/>
      <c r="AA60" s="72"/>
      <c r="AB60" s="72"/>
      <c r="AC60" s="72"/>
      <c r="AD60" s="72"/>
      <c r="AE60" s="72"/>
      <c r="AF60" s="72"/>
      <c r="AG60" s="72"/>
      <c r="AH60" s="72"/>
      <c r="AI60" s="54"/>
      <c r="AJ60" s="80"/>
      <c r="AK60" s="80"/>
      <c r="AL60" s="54"/>
    </row>
    <row r="61" spans="1:39" x14ac:dyDescent="0.2">
      <c r="A61" s="84"/>
      <c r="B61" s="55"/>
      <c r="C61" s="55"/>
      <c r="D61" s="84"/>
      <c r="E61" s="84"/>
      <c r="F61" s="54"/>
      <c r="G61" s="7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54"/>
      <c r="W61" s="54"/>
      <c r="X61" s="54"/>
      <c r="Y61" s="80"/>
      <c r="Z61" s="72"/>
      <c r="AA61" s="72"/>
      <c r="AB61" s="72"/>
      <c r="AC61" s="72"/>
      <c r="AD61" s="72"/>
      <c r="AE61" s="72"/>
      <c r="AF61" s="72"/>
      <c r="AG61" s="72"/>
      <c r="AH61" s="72"/>
      <c r="AI61" s="54"/>
      <c r="AJ61" s="80"/>
      <c r="AK61" s="80"/>
      <c r="AL61" s="54"/>
    </row>
    <row r="62" spans="1:39" x14ac:dyDescent="0.2">
      <c r="A62" s="84"/>
      <c r="B62" s="55"/>
      <c r="C62" s="55"/>
      <c r="D62" s="84"/>
      <c r="E62" s="84"/>
      <c r="F62" s="54"/>
      <c r="G62" s="7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54"/>
      <c r="W62" s="54"/>
      <c r="X62" s="54"/>
      <c r="Y62" s="80"/>
      <c r="Z62" s="72"/>
      <c r="AA62" s="72"/>
      <c r="AB62" s="72"/>
      <c r="AC62" s="72"/>
      <c r="AD62" s="72"/>
      <c r="AE62" s="72"/>
      <c r="AF62" s="72"/>
      <c r="AG62" s="72"/>
      <c r="AH62" s="72"/>
      <c r="AI62" s="54"/>
      <c r="AJ62" s="80"/>
      <c r="AK62" s="80"/>
      <c r="AL62" s="54"/>
    </row>
    <row r="63" spans="1:39" x14ac:dyDescent="0.2">
      <c r="A63" s="84"/>
      <c r="B63" s="55"/>
      <c r="C63" s="55"/>
      <c r="D63" s="84"/>
      <c r="E63" s="84"/>
      <c r="F63" s="54"/>
      <c r="G63" s="7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54"/>
      <c r="W63" s="54"/>
      <c r="X63" s="54"/>
      <c r="Y63" s="80"/>
      <c r="Z63" s="72"/>
      <c r="AA63" s="72"/>
      <c r="AB63" s="72"/>
      <c r="AC63" s="72"/>
      <c r="AD63" s="72"/>
      <c r="AE63" s="72"/>
      <c r="AF63" s="72"/>
      <c r="AG63" s="72"/>
      <c r="AH63" s="72"/>
      <c r="AI63" s="54"/>
      <c r="AJ63" s="80"/>
      <c r="AK63" s="80"/>
      <c r="AL63" s="54"/>
    </row>
    <row r="64" spans="1:39" x14ac:dyDescent="0.2">
      <c r="A64" s="84"/>
      <c r="B64" s="55"/>
      <c r="C64" s="55"/>
      <c r="D64" s="84"/>
      <c r="E64" s="84"/>
      <c r="F64" s="54"/>
      <c r="G64" s="7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54"/>
      <c r="W64" s="54"/>
      <c r="X64" s="54"/>
      <c r="Y64" s="80"/>
      <c r="Z64" s="72"/>
      <c r="AA64" s="72"/>
      <c r="AB64" s="72"/>
      <c r="AC64" s="72"/>
      <c r="AD64" s="72"/>
      <c r="AE64" s="72"/>
      <c r="AF64" s="72"/>
      <c r="AG64" s="72"/>
      <c r="AH64" s="72"/>
      <c r="AI64" s="54"/>
      <c r="AJ64" s="80"/>
      <c r="AK64" s="80"/>
      <c r="AL64" s="54"/>
    </row>
    <row r="65" spans="1:38" x14ac:dyDescent="0.2">
      <c r="A65" s="84"/>
      <c r="B65" s="55"/>
      <c r="C65" s="55"/>
      <c r="D65" s="84"/>
      <c r="E65" s="84"/>
      <c r="F65" s="54"/>
      <c r="G65" s="7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54"/>
      <c r="W65" s="54"/>
      <c r="X65" s="54"/>
      <c r="Y65" s="80"/>
      <c r="Z65" s="72"/>
      <c r="AA65" s="72"/>
      <c r="AB65" s="72"/>
      <c r="AC65" s="72"/>
      <c r="AD65" s="72"/>
      <c r="AE65" s="72"/>
      <c r="AF65" s="72"/>
      <c r="AG65" s="72"/>
      <c r="AH65" s="72"/>
      <c r="AI65" s="54"/>
      <c r="AJ65" s="80"/>
      <c r="AK65" s="80"/>
      <c r="AL65" s="54"/>
    </row>
    <row r="66" spans="1:38" x14ac:dyDescent="0.2">
      <c r="A66" s="84"/>
      <c r="B66" s="55"/>
      <c r="C66" s="55"/>
      <c r="D66" s="84"/>
      <c r="E66" s="84"/>
      <c r="F66" s="54"/>
      <c r="G66" s="72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54"/>
      <c r="W66" s="54"/>
      <c r="X66" s="54"/>
      <c r="Y66" s="80"/>
      <c r="Z66" s="72"/>
      <c r="AA66" s="72"/>
      <c r="AB66" s="72"/>
      <c r="AC66" s="72"/>
      <c r="AD66" s="72"/>
      <c r="AE66" s="72"/>
      <c r="AF66" s="72"/>
      <c r="AG66" s="72"/>
      <c r="AH66" s="72"/>
      <c r="AI66" s="54"/>
      <c r="AJ66" s="80"/>
      <c r="AK66" s="80"/>
      <c r="AL66" s="54"/>
    </row>
    <row r="67" spans="1:38" x14ac:dyDescent="0.2">
      <c r="A67" s="56"/>
      <c r="B67" s="56"/>
      <c r="C67" s="56"/>
      <c r="D67" s="54"/>
      <c r="E67" s="54"/>
      <c r="F67" s="54"/>
      <c r="G67" s="72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54"/>
      <c r="W67" s="54"/>
      <c r="X67" s="54"/>
      <c r="Y67" s="80"/>
      <c r="Z67" s="72"/>
      <c r="AA67" s="72"/>
      <c r="AB67" s="72"/>
      <c r="AC67" s="72"/>
      <c r="AD67" s="72"/>
      <c r="AE67" s="72"/>
      <c r="AF67" s="72"/>
      <c r="AG67" s="72"/>
      <c r="AH67" s="72"/>
      <c r="AI67" s="54"/>
      <c r="AJ67" s="80"/>
      <c r="AK67" s="80"/>
      <c r="AL67" s="54"/>
    </row>
    <row r="68" spans="1:38" x14ac:dyDescent="0.2">
      <c r="A68" s="56"/>
      <c r="B68" s="56"/>
      <c r="C68" s="56"/>
      <c r="D68" s="54"/>
      <c r="E68" s="54"/>
      <c r="F68" s="54"/>
      <c r="G68" s="72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54"/>
      <c r="W68" s="54"/>
      <c r="X68" s="54"/>
      <c r="Y68" s="80"/>
      <c r="Z68" s="72"/>
      <c r="AA68" s="72"/>
      <c r="AB68" s="72"/>
      <c r="AC68" s="72"/>
      <c r="AD68" s="72"/>
      <c r="AE68" s="72"/>
      <c r="AF68" s="72"/>
      <c r="AG68" s="72"/>
      <c r="AH68" s="72"/>
      <c r="AI68" s="54"/>
      <c r="AJ68" s="80"/>
      <c r="AK68" s="80"/>
      <c r="AL68" s="54"/>
    </row>
    <row r="69" spans="1:38" x14ac:dyDescent="0.2">
      <c r="A69" s="56"/>
      <c r="B69" s="56"/>
      <c r="C69" s="56"/>
      <c r="D69" s="54"/>
      <c r="E69" s="54"/>
      <c r="F69" s="54"/>
      <c r="G69" s="72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54"/>
      <c r="W69" s="54"/>
      <c r="X69" s="54"/>
      <c r="Y69" s="80"/>
      <c r="Z69" s="72"/>
      <c r="AA69" s="72"/>
      <c r="AB69" s="72"/>
      <c r="AC69" s="72"/>
      <c r="AD69" s="72"/>
      <c r="AE69" s="72"/>
      <c r="AF69" s="72"/>
      <c r="AG69" s="72"/>
      <c r="AH69" s="72"/>
      <c r="AI69" s="54"/>
      <c r="AJ69" s="80"/>
      <c r="AK69" s="80"/>
      <c r="AL69" s="54"/>
    </row>
    <row r="70" spans="1:38" x14ac:dyDescent="0.2">
      <c r="A70" s="56"/>
      <c r="B70" s="56"/>
      <c r="C70" s="56"/>
      <c r="D70" s="54"/>
      <c r="E70" s="54"/>
      <c r="F70" s="54"/>
      <c r="G70" s="72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54"/>
      <c r="W70" s="54"/>
      <c r="X70" s="54"/>
      <c r="Y70" s="80"/>
      <c r="Z70" s="72"/>
      <c r="AA70" s="72"/>
      <c r="AB70" s="72"/>
      <c r="AC70" s="72"/>
      <c r="AD70" s="72"/>
      <c r="AE70" s="72"/>
      <c r="AF70" s="72"/>
      <c r="AG70" s="72"/>
      <c r="AH70" s="72"/>
      <c r="AI70" s="54"/>
      <c r="AJ70" s="80"/>
      <c r="AK70" s="80"/>
      <c r="AL70" s="54"/>
    </row>
    <row r="71" spans="1:38" x14ac:dyDescent="0.2">
      <c r="A71" s="56"/>
      <c r="B71" s="56"/>
      <c r="C71" s="56"/>
      <c r="D71" s="54"/>
      <c r="E71" s="54"/>
      <c r="F71" s="54"/>
      <c r="G71" s="72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54"/>
      <c r="W71" s="54"/>
      <c r="X71" s="54"/>
      <c r="Y71" s="80"/>
      <c r="Z71" s="72"/>
      <c r="AA71" s="72"/>
      <c r="AB71" s="72"/>
      <c r="AC71" s="72"/>
      <c r="AD71" s="72"/>
      <c r="AE71" s="72"/>
      <c r="AF71" s="72"/>
      <c r="AG71" s="72"/>
      <c r="AH71" s="72"/>
      <c r="AI71" s="54"/>
      <c r="AJ71" s="80"/>
      <c r="AK71" s="80"/>
      <c r="AL71" s="54"/>
    </row>
    <row r="72" spans="1:38" x14ac:dyDescent="0.2">
      <c r="A72" s="56"/>
      <c r="B72" s="56"/>
      <c r="C72" s="56"/>
      <c r="D72" s="54"/>
      <c r="E72" s="54"/>
      <c r="F72" s="54"/>
      <c r="G72" s="72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54"/>
      <c r="W72" s="54"/>
      <c r="X72" s="54"/>
      <c r="Y72" s="80"/>
      <c r="Z72" s="72"/>
      <c r="AA72" s="72"/>
      <c r="AB72" s="72"/>
      <c r="AC72" s="72"/>
      <c r="AD72" s="72"/>
      <c r="AE72" s="72"/>
      <c r="AF72" s="72"/>
      <c r="AG72" s="72"/>
      <c r="AH72" s="72"/>
      <c r="AI72" s="54"/>
      <c r="AJ72" s="80"/>
      <c r="AK72" s="80"/>
      <c r="AL72" s="54"/>
    </row>
    <row r="73" spans="1:38" x14ac:dyDescent="0.2">
      <c r="A73" s="56"/>
      <c r="B73" s="56"/>
      <c r="C73" s="56"/>
      <c r="D73" s="54"/>
      <c r="E73" s="54"/>
      <c r="F73" s="54"/>
      <c r="G73" s="72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54"/>
      <c r="W73" s="54"/>
      <c r="X73" s="54"/>
      <c r="Y73" s="80"/>
      <c r="Z73" s="72"/>
      <c r="AA73" s="72"/>
      <c r="AB73" s="72"/>
      <c r="AC73" s="72"/>
      <c r="AD73" s="72"/>
      <c r="AE73" s="72"/>
      <c r="AF73" s="72"/>
      <c r="AG73" s="72"/>
      <c r="AH73" s="72"/>
      <c r="AI73" s="54"/>
      <c r="AJ73" s="80"/>
      <c r="AK73" s="80"/>
      <c r="AL73" s="54"/>
    </row>
    <row r="74" spans="1:38" x14ac:dyDescent="0.2">
      <c r="A74" s="56"/>
      <c r="B74" s="56"/>
      <c r="C74" s="56"/>
      <c r="D74" s="54"/>
      <c r="E74" s="54"/>
      <c r="F74" s="54"/>
      <c r="G74" s="72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54"/>
      <c r="W74" s="54"/>
      <c r="X74" s="54"/>
      <c r="Y74" s="80"/>
      <c r="Z74" s="72"/>
      <c r="AA74" s="72"/>
      <c r="AB74" s="72"/>
      <c r="AC74" s="72"/>
      <c r="AD74" s="72"/>
      <c r="AE74" s="72"/>
      <c r="AF74" s="72"/>
      <c r="AG74" s="72"/>
      <c r="AH74" s="72"/>
      <c r="AI74" s="54"/>
      <c r="AJ74" s="80"/>
      <c r="AK74" s="80"/>
      <c r="AL74" s="54"/>
    </row>
    <row r="75" spans="1:38" x14ac:dyDescent="0.2">
      <c r="A75" s="56"/>
      <c r="B75" s="56"/>
      <c r="C75" s="56"/>
      <c r="D75" s="54"/>
      <c r="E75" s="54"/>
      <c r="F75" s="54"/>
      <c r="G75" s="72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54"/>
      <c r="W75" s="54"/>
      <c r="X75" s="54"/>
      <c r="Y75" s="80"/>
      <c r="Z75" s="72"/>
      <c r="AA75" s="72"/>
      <c r="AB75" s="72"/>
      <c r="AC75" s="72"/>
      <c r="AD75" s="72"/>
      <c r="AE75" s="72"/>
      <c r="AF75" s="72"/>
      <c r="AG75" s="72"/>
      <c r="AH75" s="72"/>
      <c r="AI75" s="54"/>
      <c r="AJ75" s="80"/>
      <c r="AK75" s="80"/>
      <c r="AL75" s="54"/>
    </row>
    <row r="76" spans="1:38" x14ac:dyDescent="0.2">
      <c r="A76" s="56"/>
      <c r="B76" s="56"/>
      <c r="C76" s="56"/>
      <c r="D76" s="54"/>
      <c r="E76" s="54"/>
      <c r="F76" s="54"/>
      <c r="G76" s="72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54"/>
      <c r="W76" s="54"/>
      <c r="X76" s="54"/>
      <c r="Y76" s="80"/>
      <c r="Z76" s="72"/>
      <c r="AA76" s="72"/>
      <c r="AB76" s="72"/>
      <c r="AC76" s="72"/>
      <c r="AD76" s="72"/>
      <c r="AE76" s="72"/>
      <c r="AF76" s="72"/>
      <c r="AG76" s="72"/>
      <c r="AH76" s="72"/>
      <c r="AI76" s="54"/>
      <c r="AJ76" s="80"/>
      <c r="AK76" s="80"/>
      <c r="AL76" s="54"/>
    </row>
    <row r="77" spans="1:38" x14ac:dyDescent="0.2">
      <c r="A77" s="56"/>
      <c r="B77" s="56"/>
      <c r="C77" s="56"/>
      <c r="D77" s="54"/>
      <c r="E77" s="54"/>
      <c r="F77" s="54"/>
      <c r="G77" s="72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54"/>
      <c r="W77" s="54"/>
      <c r="X77" s="54"/>
      <c r="Y77" s="80"/>
      <c r="Z77" s="72"/>
      <c r="AA77" s="72"/>
      <c r="AB77" s="72"/>
      <c r="AC77" s="72"/>
      <c r="AD77" s="72"/>
      <c r="AE77" s="72"/>
      <c r="AF77" s="72"/>
      <c r="AG77" s="72"/>
      <c r="AH77" s="72"/>
      <c r="AI77" s="54"/>
      <c r="AJ77" s="80"/>
      <c r="AK77" s="80"/>
      <c r="AL77" s="54"/>
    </row>
    <row r="78" spans="1:38" x14ac:dyDescent="0.2">
      <c r="A78" s="56"/>
      <c r="B78" s="56"/>
      <c r="C78" s="56"/>
      <c r="D78" s="54"/>
      <c r="E78" s="54"/>
      <c r="F78" s="54"/>
      <c r="G78" s="72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54"/>
      <c r="W78" s="54"/>
      <c r="X78" s="54"/>
      <c r="Y78" s="80"/>
      <c r="Z78" s="72"/>
      <c r="AA78" s="72"/>
      <c r="AB78" s="72"/>
      <c r="AC78" s="72"/>
      <c r="AD78" s="72"/>
      <c r="AE78" s="72"/>
      <c r="AF78" s="72"/>
      <c r="AG78" s="72"/>
      <c r="AH78" s="72"/>
      <c r="AI78" s="54"/>
      <c r="AJ78" s="80"/>
      <c r="AK78" s="80"/>
      <c r="AL78" s="54"/>
    </row>
    <row r="79" spans="1:38" x14ac:dyDescent="0.2">
      <c r="A79" s="56"/>
      <c r="B79" s="56"/>
      <c r="C79" s="56"/>
      <c r="D79" s="54"/>
      <c r="E79" s="54"/>
      <c r="F79" s="54"/>
      <c r="G79" s="72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54"/>
      <c r="W79" s="54"/>
      <c r="X79" s="54"/>
      <c r="Y79" s="80"/>
      <c r="Z79" s="72"/>
      <c r="AA79" s="72"/>
      <c r="AB79" s="72"/>
      <c r="AC79" s="72"/>
      <c r="AD79" s="72"/>
      <c r="AE79" s="72"/>
      <c r="AF79" s="72"/>
      <c r="AG79" s="72"/>
      <c r="AH79" s="72"/>
      <c r="AI79" s="54"/>
      <c r="AJ79" s="80"/>
      <c r="AK79" s="80"/>
      <c r="AL79" s="54"/>
    </row>
    <row r="80" spans="1:38" x14ac:dyDescent="0.2">
      <c r="A80" s="56"/>
      <c r="B80" s="56"/>
      <c r="C80" s="56"/>
      <c r="D80" s="54"/>
      <c r="E80" s="54"/>
      <c r="F80" s="54"/>
      <c r="G80" s="72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54"/>
      <c r="W80" s="54"/>
      <c r="X80" s="54"/>
      <c r="Y80" s="80"/>
      <c r="Z80" s="72"/>
      <c r="AA80" s="72"/>
      <c r="AB80" s="72"/>
      <c r="AC80" s="72"/>
      <c r="AD80" s="72"/>
      <c r="AE80" s="72"/>
      <c r="AF80" s="72"/>
      <c r="AG80" s="72"/>
      <c r="AH80" s="72"/>
      <c r="AI80" s="54"/>
      <c r="AJ80" s="80"/>
      <c r="AK80" s="80"/>
      <c r="AL80" s="54"/>
    </row>
    <row r="81" spans="1:38" x14ac:dyDescent="0.2">
      <c r="A81" s="56"/>
      <c r="B81" s="56"/>
      <c r="C81" s="56"/>
      <c r="D81" s="54"/>
      <c r="E81" s="54"/>
      <c r="F81" s="54"/>
      <c r="G81" s="72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54"/>
      <c r="W81" s="54"/>
      <c r="X81" s="54"/>
      <c r="Y81" s="80"/>
      <c r="Z81" s="72"/>
      <c r="AA81" s="72"/>
      <c r="AB81" s="72"/>
      <c r="AC81" s="72"/>
      <c r="AD81" s="72"/>
      <c r="AE81" s="72"/>
      <c r="AF81" s="72"/>
      <c r="AG81" s="72"/>
      <c r="AH81" s="72"/>
      <c r="AI81" s="54"/>
      <c r="AJ81" s="80"/>
      <c r="AK81" s="80"/>
      <c r="AL81" s="54"/>
    </row>
    <row r="82" spans="1:38" x14ac:dyDescent="0.2">
      <c r="A82" s="56"/>
      <c r="B82" s="56"/>
      <c r="C82" s="56"/>
      <c r="D82" s="54"/>
      <c r="E82" s="54"/>
      <c r="F82" s="54"/>
      <c r="G82" s="72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54"/>
      <c r="W82" s="54"/>
      <c r="X82" s="54"/>
      <c r="Y82" s="80"/>
      <c r="Z82" s="72"/>
      <c r="AA82" s="72"/>
      <c r="AB82" s="72"/>
      <c r="AC82" s="72"/>
      <c r="AD82" s="72"/>
      <c r="AE82" s="72"/>
      <c r="AF82" s="72"/>
      <c r="AG82" s="72"/>
      <c r="AH82" s="72"/>
      <c r="AI82" s="54"/>
      <c r="AJ82" s="80"/>
      <c r="AK82" s="80"/>
      <c r="AL82" s="54"/>
    </row>
    <row r="83" spans="1:38" x14ac:dyDescent="0.2">
      <c r="A83" s="56"/>
      <c r="B83" s="56"/>
      <c r="C83" s="56"/>
      <c r="D83" s="54"/>
      <c r="E83" s="54"/>
      <c r="F83" s="54"/>
      <c r="G83" s="72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54"/>
      <c r="W83" s="54"/>
      <c r="X83" s="54"/>
      <c r="Y83" s="80"/>
      <c r="Z83" s="72"/>
      <c r="AA83" s="72"/>
      <c r="AB83" s="72"/>
      <c r="AC83" s="72"/>
      <c r="AD83" s="72"/>
      <c r="AE83" s="72"/>
      <c r="AF83" s="72"/>
      <c r="AG83" s="72"/>
      <c r="AH83" s="72"/>
      <c r="AI83" s="54"/>
      <c r="AJ83" s="80"/>
      <c r="AK83" s="80"/>
      <c r="AL83" s="54"/>
    </row>
    <row r="84" spans="1:38" x14ac:dyDescent="0.2">
      <c r="A84" s="56"/>
      <c r="B84" s="56"/>
      <c r="C84" s="56"/>
      <c r="D84" s="54"/>
      <c r="E84" s="54"/>
      <c r="F84" s="54"/>
      <c r="G84" s="72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54"/>
      <c r="W84" s="54"/>
      <c r="X84" s="54"/>
      <c r="Y84" s="80"/>
      <c r="Z84" s="72"/>
      <c r="AA84" s="72"/>
      <c r="AB84" s="72"/>
      <c r="AC84" s="72"/>
      <c r="AD84" s="72"/>
      <c r="AE84" s="72"/>
      <c r="AF84" s="72"/>
      <c r="AG84" s="72"/>
      <c r="AH84" s="72"/>
      <c r="AI84" s="54"/>
      <c r="AJ84" s="80"/>
      <c r="AK84" s="80"/>
      <c r="AL84" s="54"/>
    </row>
    <row r="85" spans="1:38" x14ac:dyDescent="0.2">
      <c r="A85" s="56"/>
      <c r="B85" s="56"/>
      <c r="C85" s="56"/>
      <c r="D85" s="54"/>
      <c r="E85" s="54"/>
      <c r="F85" s="54"/>
      <c r="G85" s="72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54"/>
      <c r="W85" s="54"/>
      <c r="X85" s="54"/>
      <c r="Y85" s="80"/>
      <c r="Z85" s="72"/>
      <c r="AA85" s="72"/>
      <c r="AB85" s="72"/>
      <c r="AC85" s="72"/>
      <c r="AD85" s="72"/>
      <c r="AE85" s="72"/>
      <c r="AF85" s="72"/>
      <c r="AG85" s="72"/>
      <c r="AH85" s="72"/>
      <c r="AI85" s="54"/>
      <c r="AJ85" s="80"/>
      <c r="AK85" s="80"/>
      <c r="AL85" s="54"/>
    </row>
    <row r="86" spans="1:38" x14ac:dyDescent="0.2">
      <c r="A86" s="56"/>
      <c r="B86" s="56"/>
      <c r="C86" s="56"/>
      <c r="D86" s="54"/>
      <c r="E86" s="54"/>
      <c r="F86" s="54"/>
      <c r="G86" s="72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54"/>
      <c r="W86" s="54"/>
      <c r="X86" s="54"/>
      <c r="Y86" s="80"/>
      <c r="Z86" s="72"/>
      <c r="AA86" s="72"/>
      <c r="AB86" s="72"/>
      <c r="AC86" s="72"/>
      <c r="AD86" s="72"/>
      <c r="AE86" s="72"/>
      <c r="AF86" s="72"/>
      <c r="AG86" s="72"/>
      <c r="AH86" s="72"/>
      <c r="AI86" s="54"/>
      <c r="AJ86" s="80"/>
      <c r="AK86" s="80"/>
      <c r="AL86" s="54"/>
    </row>
    <row r="87" spans="1:38" x14ac:dyDescent="0.2">
      <c r="A87" s="56"/>
      <c r="B87" s="56"/>
      <c r="C87" s="56"/>
      <c r="D87" s="54"/>
      <c r="E87" s="54"/>
      <c r="F87" s="54"/>
      <c r="G87" s="72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54"/>
      <c r="W87" s="54"/>
      <c r="X87" s="54"/>
      <c r="Y87" s="80"/>
      <c r="Z87" s="72"/>
      <c r="AA87" s="72"/>
      <c r="AB87" s="72"/>
      <c r="AC87" s="72"/>
      <c r="AD87" s="72"/>
      <c r="AE87" s="72"/>
      <c r="AF87" s="72"/>
      <c r="AG87" s="72"/>
      <c r="AH87" s="72"/>
      <c r="AI87" s="54"/>
      <c r="AJ87" s="80"/>
      <c r="AK87" s="80"/>
      <c r="AL87" s="54"/>
    </row>
    <row r="88" spans="1:38" x14ac:dyDescent="0.2">
      <c r="A88" s="56"/>
      <c r="B88" s="56"/>
      <c r="C88" s="56"/>
      <c r="D88" s="54"/>
      <c r="E88" s="54"/>
      <c r="F88" s="54"/>
      <c r="G88" s="72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54"/>
      <c r="W88" s="54"/>
      <c r="X88" s="54"/>
      <c r="Y88" s="80"/>
      <c r="Z88" s="72"/>
      <c r="AA88" s="72"/>
      <c r="AB88" s="72"/>
      <c r="AC88" s="72"/>
      <c r="AD88" s="72"/>
      <c r="AE88" s="72"/>
      <c r="AF88" s="72"/>
      <c r="AG88" s="72"/>
      <c r="AH88" s="72"/>
      <c r="AI88" s="54"/>
      <c r="AJ88" s="80"/>
      <c r="AK88" s="80"/>
      <c r="AL88" s="54"/>
    </row>
    <row r="89" spans="1:38" x14ac:dyDescent="0.2">
      <c r="A89" s="56"/>
      <c r="B89" s="56"/>
      <c r="C89" s="56"/>
      <c r="D89" s="54"/>
      <c r="E89" s="54"/>
      <c r="F89" s="54"/>
      <c r="G89" s="72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54"/>
      <c r="W89" s="54"/>
      <c r="X89" s="54"/>
      <c r="Y89" s="80"/>
      <c r="Z89" s="72"/>
      <c r="AA89" s="72"/>
      <c r="AB89" s="72"/>
      <c r="AC89" s="72"/>
      <c r="AD89" s="72"/>
      <c r="AE89" s="72"/>
      <c r="AF89" s="72"/>
      <c r="AG89" s="72"/>
      <c r="AH89" s="72"/>
      <c r="AI89" s="54"/>
      <c r="AJ89" s="80"/>
      <c r="AK89" s="80"/>
      <c r="AL89" s="54"/>
    </row>
    <row r="90" spans="1:38" x14ac:dyDescent="0.2">
      <c r="A90" s="56"/>
      <c r="B90" s="56"/>
      <c r="C90" s="56"/>
      <c r="D90" s="54"/>
      <c r="E90" s="54"/>
      <c r="F90" s="54"/>
      <c r="G90" s="72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54"/>
      <c r="W90" s="54"/>
      <c r="X90" s="54"/>
      <c r="Y90" s="80"/>
      <c r="Z90" s="72"/>
      <c r="AA90" s="72"/>
      <c r="AB90" s="72"/>
      <c r="AC90" s="72"/>
      <c r="AD90" s="72"/>
      <c r="AE90" s="72"/>
      <c r="AF90" s="72"/>
      <c r="AG90" s="72"/>
      <c r="AH90" s="72"/>
      <c r="AI90" s="54"/>
      <c r="AJ90" s="80"/>
      <c r="AK90" s="80"/>
      <c r="AL90" s="54"/>
    </row>
    <row r="91" spans="1:38" x14ac:dyDescent="0.2">
      <c r="A91" s="56"/>
      <c r="B91" s="56"/>
      <c r="C91" s="56"/>
      <c r="D91" s="54"/>
      <c r="E91" s="54"/>
      <c r="F91" s="54"/>
      <c r="G91" s="72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54"/>
      <c r="W91" s="54"/>
      <c r="X91" s="54"/>
      <c r="Y91" s="80"/>
      <c r="Z91" s="72"/>
      <c r="AA91" s="72"/>
      <c r="AB91" s="72"/>
      <c r="AC91" s="72"/>
      <c r="AD91" s="72"/>
      <c r="AE91" s="72"/>
      <c r="AF91" s="72"/>
      <c r="AG91" s="72"/>
      <c r="AH91" s="72"/>
      <c r="AI91" s="54"/>
      <c r="AJ91" s="80"/>
      <c r="AK91" s="80"/>
      <c r="AL91" s="54"/>
    </row>
    <row r="92" spans="1:38" x14ac:dyDescent="0.2">
      <c r="A92" s="56"/>
      <c r="B92" s="56"/>
      <c r="C92" s="56"/>
      <c r="D92" s="54"/>
      <c r="E92" s="54"/>
      <c r="F92" s="54"/>
      <c r="G92" s="72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54"/>
      <c r="W92" s="54"/>
      <c r="X92" s="54"/>
      <c r="Y92" s="80"/>
      <c r="Z92" s="72"/>
      <c r="AA92" s="72"/>
      <c r="AB92" s="72"/>
      <c r="AC92" s="72"/>
      <c r="AD92" s="72"/>
      <c r="AE92" s="72"/>
      <c r="AF92" s="72"/>
      <c r="AG92" s="72"/>
      <c r="AH92" s="72"/>
      <c r="AI92" s="54"/>
      <c r="AJ92" s="80"/>
      <c r="AK92" s="80"/>
      <c r="AL92" s="54"/>
    </row>
    <row r="93" spans="1:38" x14ac:dyDescent="0.2">
      <c r="A93" s="56"/>
      <c r="B93" s="56"/>
      <c r="C93" s="56"/>
      <c r="D93" s="54"/>
      <c r="E93" s="54"/>
      <c r="F93" s="54"/>
      <c r="G93" s="72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54"/>
      <c r="W93" s="54"/>
      <c r="X93" s="54"/>
      <c r="Y93" s="80"/>
      <c r="Z93" s="72"/>
      <c r="AA93" s="72"/>
      <c r="AB93" s="72"/>
      <c r="AC93" s="72"/>
      <c r="AD93" s="72"/>
      <c r="AE93" s="72"/>
      <c r="AF93" s="72"/>
      <c r="AG93" s="72"/>
      <c r="AH93" s="72"/>
      <c r="AI93" s="54"/>
      <c r="AJ93" s="80"/>
      <c r="AK93" s="80"/>
      <c r="AL93" s="54"/>
    </row>
    <row r="94" spans="1:38" x14ac:dyDescent="0.2">
      <c r="A94" s="56"/>
      <c r="B94" s="56"/>
      <c r="C94" s="56"/>
      <c r="D94" s="54"/>
      <c r="E94" s="54"/>
      <c r="F94" s="54"/>
      <c r="G94" s="72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54"/>
      <c r="W94" s="54"/>
      <c r="X94" s="54"/>
      <c r="Y94" s="80"/>
      <c r="Z94" s="72"/>
      <c r="AA94" s="72"/>
      <c r="AB94" s="72"/>
      <c r="AC94" s="72"/>
      <c r="AD94" s="72"/>
      <c r="AE94" s="72"/>
      <c r="AF94" s="72"/>
      <c r="AG94" s="72"/>
      <c r="AH94" s="72"/>
      <c r="AI94" s="54"/>
      <c r="AJ94" s="80"/>
      <c r="AK94" s="80"/>
      <c r="AL94" s="54"/>
    </row>
    <row r="95" spans="1:38" x14ac:dyDescent="0.2">
      <c r="A95" s="56"/>
      <c r="B95" s="56"/>
      <c r="C95" s="56"/>
      <c r="D95" s="54"/>
      <c r="E95" s="54"/>
      <c r="F95" s="54"/>
      <c r="G95" s="72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54"/>
      <c r="W95" s="54"/>
      <c r="X95" s="54"/>
      <c r="Y95" s="80"/>
      <c r="Z95" s="72"/>
      <c r="AA95" s="72"/>
      <c r="AB95" s="72"/>
      <c r="AC95" s="72"/>
      <c r="AD95" s="72"/>
      <c r="AE95" s="72"/>
      <c r="AF95" s="72"/>
      <c r="AG95" s="72"/>
      <c r="AH95" s="72"/>
      <c r="AI95" s="54"/>
      <c r="AJ95" s="80"/>
      <c r="AK95" s="80"/>
      <c r="AL95" s="54"/>
    </row>
    <row r="96" spans="1:38" x14ac:dyDescent="0.2">
      <c r="A96" s="56"/>
      <c r="B96" s="56"/>
      <c r="C96" s="56"/>
      <c r="D96" s="54"/>
      <c r="E96" s="54"/>
      <c r="F96" s="54"/>
      <c r="G96" s="72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54"/>
      <c r="W96" s="54"/>
      <c r="X96" s="54"/>
      <c r="Y96" s="80"/>
      <c r="Z96" s="72"/>
      <c r="AA96" s="72"/>
      <c r="AB96" s="72"/>
      <c r="AC96" s="72"/>
      <c r="AD96" s="72"/>
      <c r="AE96" s="72"/>
      <c r="AF96" s="72"/>
      <c r="AG96" s="72"/>
      <c r="AH96" s="72"/>
      <c r="AI96" s="54"/>
      <c r="AJ96" s="80"/>
      <c r="AK96" s="80"/>
      <c r="AL96" s="54"/>
    </row>
    <row r="97" spans="1:38" x14ac:dyDescent="0.2">
      <c r="A97" s="56"/>
      <c r="B97" s="56"/>
      <c r="C97" s="56"/>
      <c r="D97" s="54"/>
      <c r="E97" s="54"/>
      <c r="F97" s="54"/>
      <c r="G97" s="72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54"/>
      <c r="W97" s="54"/>
      <c r="X97" s="54"/>
      <c r="Y97" s="80"/>
      <c r="Z97" s="72"/>
      <c r="AA97" s="72"/>
      <c r="AB97" s="72"/>
      <c r="AC97" s="72"/>
      <c r="AD97" s="72"/>
      <c r="AE97" s="72"/>
      <c r="AF97" s="72"/>
      <c r="AG97" s="72"/>
      <c r="AH97" s="72"/>
      <c r="AI97" s="54"/>
      <c r="AJ97" s="80"/>
      <c r="AK97" s="80"/>
      <c r="AL97" s="54"/>
    </row>
    <row r="98" spans="1:38" x14ac:dyDescent="0.2">
      <c r="A98" s="56"/>
      <c r="B98" s="56"/>
      <c r="C98" s="56"/>
      <c r="D98" s="54"/>
      <c r="E98" s="54"/>
      <c r="F98" s="54"/>
      <c r="G98" s="72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54"/>
      <c r="W98" s="54"/>
      <c r="X98" s="54"/>
      <c r="Y98" s="80"/>
      <c r="Z98" s="72"/>
      <c r="AA98" s="72"/>
      <c r="AB98" s="72"/>
      <c r="AC98" s="72"/>
      <c r="AD98" s="72"/>
      <c r="AE98" s="72"/>
      <c r="AF98" s="72"/>
      <c r="AG98" s="72"/>
      <c r="AH98" s="72"/>
      <c r="AI98" s="54"/>
      <c r="AJ98" s="80"/>
      <c r="AK98" s="80"/>
      <c r="AL98" s="54"/>
    </row>
    <row r="99" spans="1:38" x14ac:dyDescent="0.2">
      <c r="A99" s="56"/>
      <c r="B99" s="56"/>
      <c r="C99" s="56"/>
      <c r="D99" s="54"/>
      <c r="E99" s="54"/>
      <c r="F99" s="54"/>
      <c r="G99" s="72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54"/>
      <c r="W99" s="54"/>
      <c r="X99" s="54"/>
      <c r="Y99" s="80"/>
      <c r="Z99" s="72"/>
      <c r="AA99" s="72"/>
      <c r="AB99" s="72"/>
      <c r="AC99" s="72"/>
      <c r="AD99" s="72"/>
      <c r="AE99" s="72"/>
      <c r="AF99" s="72"/>
      <c r="AG99" s="72"/>
      <c r="AH99" s="72"/>
      <c r="AI99" s="54"/>
      <c r="AJ99" s="80"/>
      <c r="AK99" s="80"/>
      <c r="AL99" s="54"/>
    </row>
    <row r="100" spans="1:38" x14ac:dyDescent="0.2">
      <c r="A100" s="56"/>
      <c r="B100" s="56"/>
      <c r="C100" s="56"/>
      <c r="D100" s="54"/>
      <c r="E100" s="54"/>
      <c r="F100" s="54"/>
      <c r="G100" s="72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54"/>
      <c r="W100" s="54"/>
      <c r="X100" s="54"/>
      <c r="Y100" s="80"/>
      <c r="Z100" s="72"/>
      <c r="AA100" s="72"/>
      <c r="AB100" s="72"/>
      <c r="AC100" s="72"/>
      <c r="AD100" s="72"/>
      <c r="AE100" s="72"/>
      <c r="AF100" s="72"/>
      <c r="AG100" s="72"/>
      <c r="AH100" s="72"/>
      <c r="AI100" s="54"/>
      <c r="AJ100" s="80"/>
      <c r="AK100" s="80"/>
      <c r="AL100" s="54"/>
    </row>
    <row r="101" spans="1:38" x14ac:dyDescent="0.2">
      <c r="A101" s="56"/>
      <c r="B101" s="56"/>
      <c r="C101" s="56"/>
      <c r="D101" s="54"/>
      <c r="E101" s="54"/>
      <c r="F101" s="54"/>
      <c r="G101" s="72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54"/>
      <c r="W101" s="54"/>
      <c r="X101" s="54"/>
      <c r="Y101" s="80"/>
      <c r="Z101" s="72"/>
      <c r="AA101" s="72"/>
      <c r="AB101" s="72"/>
      <c r="AC101" s="72"/>
      <c r="AD101" s="72"/>
      <c r="AE101" s="72"/>
      <c r="AF101" s="72"/>
      <c r="AG101" s="72"/>
      <c r="AH101" s="72"/>
      <c r="AI101" s="54"/>
      <c r="AJ101" s="80"/>
      <c r="AK101" s="80"/>
      <c r="AL101" s="54"/>
    </row>
    <row r="102" spans="1:38" x14ac:dyDescent="0.2">
      <c r="A102" s="56"/>
      <c r="B102" s="56"/>
      <c r="C102" s="56"/>
      <c r="D102" s="54"/>
      <c r="E102" s="54"/>
      <c r="F102" s="54"/>
      <c r="G102" s="72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54"/>
      <c r="W102" s="54"/>
      <c r="X102" s="54"/>
      <c r="Y102" s="80"/>
      <c r="Z102" s="72"/>
      <c r="AA102" s="72"/>
      <c r="AB102" s="72"/>
      <c r="AC102" s="72"/>
      <c r="AD102" s="72"/>
      <c r="AE102" s="72"/>
      <c r="AF102" s="72"/>
      <c r="AG102" s="72"/>
      <c r="AH102" s="72"/>
      <c r="AI102" s="54"/>
      <c r="AJ102" s="80"/>
      <c r="AK102" s="80"/>
      <c r="AL102" s="54"/>
    </row>
    <row r="103" spans="1:38" x14ac:dyDescent="0.2">
      <c r="A103" s="56"/>
      <c r="B103" s="56"/>
      <c r="C103" s="56"/>
      <c r="D103" s="54"/>
      <c r="E103" s="54"/>
      <c r="F103" s="54"/>
      <c r="G103" s="72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54"/>
      <c r="W103" s="54"/>
      <c r="X103" s="54"/>
      <c r="Y103" s="80"/>
      <c r="Z103" s="72"/>
      <c r="AA103" s="72"/>
      <c r="AB103" s="72"/>
      <c r="AC103" s="72"/>
      <c r="AD103" s="72"/>
      <c r="AE103" s="72"/>
      <c r="AF103" s="72"/>
      <c r="AG103" s="72"/>
      <c r="AH103" s="72"/>
      <c r="AI103" s="54"/>
      <c r="AJ103" s="80"/>
      <c r="AK103" s="80"/>
      <c r="AL103" s="54"/>
    </row>
    <row r="104" spans="1:38" x14ac:dyDescent="0.2">
      <c r="A104" s="56"/>
      <c r="B104" s="56"/>
      <c r="C104" s="56"/>
      <c r="D104" s="54"/>
      <c r="E104" s="54"/>
      <c r="F104" s="54"/>
      <c r="G104" s="72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54"/>
      <c r="W104" s="54"/>
      <c r="X104" s="54"/>
      <c r="Y104" s="80"/>
      <c r="Z104" s="72"/>
      <c r="AA104" s="72"/>
      <c r="AB104" s="72"/>
      <c r="AC104" s="72"/>
      <c r="AD104" s="72"/>
      <c r="AE104" s="72"/>
      <c r="AF104" s="72"/>
      <c r="AG104" s="72"/>
      <c r="AH104" s="72"/>
      <c r="AI104" s="54"/>
      <c r="AJ104" s="80"/>
      <c r="AK104" s="80"/>
      <c r="AL104" s="54"/>
    </row>
    <row r="105" spans="1:38" x14ac:dyDescent="0.2">
      <c r="A105" s="56"/>
      <c r="B105" s="56"/>
      <c r="C105" s="56"/>
      <c r="D105" s="54"/>
      <c r="E105" s="54"/>
      <c r="F105" s="54"/>
      <c r="G105" s="72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54"/>
      <c r="W105" s="54"/>
      <c r="X105" s="54"/>
      <c r="Y105" s="80"/>
      <c r="Z105" s="72"/>
      <c r="AA105" s="72"/>
      <c r="AB105" s="72"/>
      <c r="AC105" s="72"/>
      <c r="AD105" s="72"/>
      <c r="AE105" s="72"/>
      <c r="AF105" s="72"/>
      <c r="AG105" s="72"/>
      <c r="AH105" s="72"/>
      <c r="AI105" s="54"/>
      <c r="AJ105" s="80"/>
      <c r="AK105" s="80"/>
      <c r="AL105" s="54"/>
    </row>
    <row r="106" spans="1:38" x14ac:dyDescent="0.2">
      <c r="A106" s="56"/>
      <c r="B106" s="56"/>
      <c r="C106" s="56"/>
      <c r="D106" s="54"/>
      <c r="E106" s="54"/>
      <c r="F106" s="54"/>
      <c r="G106" s="72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54"/>
      <c r="W106" s="54"/>
      <c r="X106" s="54"/>
      <c r="Y106" s="80"/>
      <c r="Z106" s="72"/>
      <c r="AA106" s="72"/>
      <c r="AB106" s="72"/>
      <c r="AC106" s="72"/>
      <c r="AD106" s="72"/>
      <c r="AE106" s="72"/>
      <c r="AF106" s="72"/>
      <c r="AG106" s="72"/>
      <c r="AH106" s="72"/>
      <c r="AI106" s="54"/>
      <c r="AJ106" s="80"/>
      <c r="AK106" s="80"/>
      <c r="AL106" s="54"/>
    </row>
    <row r="107" spans="1:38" x14ac:dyDescent="0.2">
      <c r="A107" s="56"/>
      <c r="B107" s="56"/>
      <c r="C107" s="56"/>
      <c r="D107" s="54"/>
      <c r="E107" s="54"/>
      <c r="F107" s="54"/>
      <c r="G107" s="72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54"/>
      <c r="W107" s="54"/>
      <c r="X107" s="54"/>
      <c r="Y107" s="80"/>
      <c r="Z107" s="72"/>
      <c r="AA107" s="72"/>
      <c r="AB107" s="72"/>
      <c r="AC107" s="72"/>
      <c r="AD107" s="72"/>
      <c r="AE107" s="72"/>
      <c r="AF107" s="72"/>
      <c r="AG107" s="72"/>
      <c r="AH107" s="72"/>
      <c r="AI107" s="54"/>
      <c r="AJ107" s="80"/>
      <c r="AK107" s="80"/>
      <c r="AL107" s="54"/>
    </row>
    <row r="108" spans="1:38" x14ac:dyDescent="0.2">
      <c r="A108" s="56"/>
      <c r="B108" s="56"/>
      <c r="C108" s="56"/>
      <c r="D108" s="54"/>
      <c r="E108" s="54"/>
      <c r="F108" s="54"/>
      <c r="G108" s="72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54"/>
      <c r="W108" s="54"/>
      <c r="X108" s="54"/>
      <c r="Y108" s="80"/>
      <c r="Z108" s="72"/>
      <c r="AA108" s="72"/>
      <c r="AB108" s="72"/>
      <c r="AC108" s="72"/>
      <c r="AD108" s="72"/>
      <c r="AE108" s="72"/>
      <c r="AF108" s="72"/>
      <c r="AG108" s="72"/>
      <c r="AH108" s="72"/>
      <c r="AI108" s="54"/>
      <c r="AJ108" s="80"/>
      <c r="AK108" s="80"/>
      <c r="AL108" s="54"/>
    </row>
    <row r="109" spans="1:38" x14ac:dyDescent="0.2">
      <c r="A109" s="56"/>
      <c r="B109" s="56"/>
      <c r="C109" s="56"/>
      <c r="D109" s="54"/>
      <c r="E109" s="54"/>
      <c r="F109" s="54"/>
      <c r="G109" s="72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54"/>
      <c r="W109" s="54"/>
      <c r="X109" s="54"/>
      <c r="Y109" s="80"/>
      <c r="Z109" s="72"/>
      <c r="AA109" s="72"/>
      <c r="AB109" s="72"/>
      <c r="AC109" s="72"/>
      <c r="AD109" s="72"/>
      <c r="AE109" s="72"/>
      <c r="AF109" s="72"/>
      <c r="AG109" s="72"/>
      <c r="AH109" s="72"/>
      <c r="AI109" s="54"/>
      <c r="AJ109" s="80"/>
      <c r="AK109" s="80"/>
      <c r="AL109" s="54"/>
    </row>
    <row r="110" spans="1:38" x14ac:dyDescent="0.2">
      <c r="A110" s="56"/>
      <c r="B110" s="56"/>
      <c r="C110" s="56"/>
      <c r="D110" s="54"/>
      <c r="E110" s="54"/>
      <c r="F110" s="54"/>
      <c r="G110" s="72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54"/>
      <c r="W110" s="54"/>
      <c r="X110" s="54"/>
      <c r="Y110" s="80"/>
      <c r="Z110" s="72"/>
      <c r="AA110" s="72"/>
      <c r="AB110" s="72"/>
      <c r="AC110" s="72"/>
      <c r="AD110" s="72"/>
      <c r="AE110" s="72"/>
      <c r="AF110" s="72"/>
      <c r="AG110" s="72"/>
      <c r="AH110" s="72"/>
      <c r="AI110" s="54"/>
      <c r="AJ110" s="80"/>
      <c r="AK110" s="80"/>
      <c r="AL110" s="54"/>
    </row>
    <row r="111" spans="1:38" x14ac:dyDescent="0.2">
      <c r="A111" s="56"/>
      <c r="B111" s="56"/>
      <c r="C111" s="56"/>
      <c r="D111" s="54"/>
      <c r="E111" s="54"/>
      <c r="F111" s="54"/>
      <c r="G111" s="72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54"/>
      <c r="W111" s="54"/>
      <c r="X111" s="54"/>
      <c r="Y111" s="80"/>
      <c r="Z111" s="72"/>
      <c r="AA111" s="72"/>
      <c r="AB111" s="72"/>
      <c r="AC111" s="72"/>
      <c r="AD111" s="72"/>
      <c r="AE111" s="72"/>
      <c r="AF111" s="72"/>
      <c r="AG111" s="72"/>
      <c r="AH111" s="72"/>
      <c r="AI111" s="54"/>
      <c r="AJ111" s="80"/>
      <c r="AK111" s="80"/>
      <c r="AL111" s="54"/>
    </row>
    <row r="112" spans="1:38" x14ac:dyDescent="0.2">
      <c r="A112" s="56"/>
      <c r="B112" s="56"/>
      <c r="C112" s="56"/>
      <c r="D112" s="54"/>
      <c r="E112" s="54"/>
      <c r="F112" s="54"/>
      <c r="G112" s="72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54"/>
      <c r="W112" s="54"/>
      <c r="X112" s="54"/>
      <c r="Y112" s="80"/>
      <c r="Z112" s="72"/>
      <c r="AA112" s="72"/>
      <c r="AB112" s="72"/>
      <c r="AC112" s="72"/>
      <c r="AD112" s="72"/>
      <c r="AE112" s="72"/>
      <c r="AF112" s="72"/>
      <c r="AG112" s="72"/>
      <c r="AH112" s="72"/>
      <c r="AI112" s="54"/>
      <c r="AJ112" s="80"/>
      <c r="AK112" s="80"/>
      <c r="AL112" s="54"/>
    </row>
    <row r="113" spans="1:38" x14ac:dyDescent="0.2">
      <c r="A113" s="56"/>
      <c r="B113" s="56"/>
      <c r="C113" s="56"/>
      <c r="D113" s="54"/>
      <c r="E113" s="54"/>
      <c r="F113" s="54"/>
      <c r="G113" s="72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54"/>
      <c r="W113" s="54"/>
      <c r="X113" s="54"/>
      <c r="Y113" s="80"/>
      <c r="Z113" s="72"/>
      <c r="AA113" s="72"/>
      <c r="AB113" s="72"/>
      <c r="AC113" s="72"/>
      <c r="AD113" s="72"/>
      <c r="AE113" s="72"/>
      <c r="AF113" s="72"/>
      <c r="AG113" s="72"/>
      <c r="AH113" s="72"/>
      <c r="AI113" s="54"/>
      <c r="AJ113" s="80"/>
      <c r="AK113" s="80"/>
      <c r="AL113" s="54"/>
    </row>
    <row r="114" spans="1:38" x14ac:dyDescent="0.2">
      <c r="A114" s="56"/>
      <c r="B114" s="56"/>
      <c r="C114" s="56"/>
      <c r="D114" s="54"/>
      <c r="E114" s="54"/>
      <c r="F114" s="54"/>
      <c r="G114" s="72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54"/>
      <c r="W114" s="54"/>
      <c r="X114" s="54"/>
      <c r="Y114" s="80"/>
      <c r="Z114" s="72"/>
      <c r="AA114" s="72"/>
      <c r="AB114" s="72"/>
      <c r="AC114" s="72"/>
      <c r="AD114" s="72"/>
      <c r="AE114" s="72"/>
      <c r="AF114" s="72"/>
      <c r="AG114" s="72"/>
      <c r="AH114" s="72"/>
      <c r="AI114" s="54"/>
      <c r="AJ114" s="80"/>
      <c r="AK114" s="80"/>
      <c r="AL114" s="54"/>
    </row>
    <row r="115" spans="1:38" x14ac:dyDescent="0.2">
      <c r="A115" s="56"/>
      <c r="B115" s="56"/>
      <c r="C115" s="56"/>
      <c r="D115" s="54"/>
      <c r="E115" s="54"/>
      <c r="F115" s="54"/>
      <c r="G115" s="72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54"/>
      <c r="W115" s="54"/>
      <c r="X115" s="54"/>
      <c r="Y115" s="80"/>
      <c r="Z115" s="72"/>
      <c r="AA115" s="72"/>
      <c r="AB115" s="72"/>
      <c r="AC115" s="72"/>
      <c r="AD115" s="72"/>
      <c r="AE115" s="72"/>
      <c r="AF115" s="72"/>
      <c r="AG115" s="72"/>
      <c r="AH115" s="72"/>
      <c r="AI115" s="54"/>
      <c r="AJ115" s="80"/>
      <c r="AK115" s="80"/>
      <c r="AL115" s="54"/>
    </row>
    <row r="116" spans="1:38" x14ac:dyDescent="0.2">
      <c r="A116" s="56"/>
      <c r="B116" s="56"/>
      <c r="C116" s="56"/>
      <c r="D116" s="54"/>
      <c r="E116" s="54"/>
      <c r="F116" s="54"/>
      <c r="G116" s="72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54"/>
      <c r="W116" s="54"/>
      <c r="X116" s="54"/>
      <c r="Y116" s="80"/>
      <c r="Z116" s="72"/>
      <c r="AA116" s="72"/>
      <c r="AB116" s="72"/>
      <c r="AC116" s="72"/>
      <c r="AD116" s="72"/>
      <c r="AE116" s="72"/>
      <c r="AF116" s="72"/>
      <c r="AG116" s="72"/>
      <c r="AH116" s="72"/>
      <c r="AI116" s="54"/>
      <c r="AJ116" s="80"/>
      <c r="AK116" s="80"/>
      <c r="AL116" s="54"/>
    </row>
    <row r="117" spans="1:38" x14ac:dyDescent="0.2">
      <c r="A117" s="85"/>
      <c r="B117" s="55"/>
      <c r="C117" s="55"/>
      <c r="D117" s="54"/>
      <c r="E117" s="54"/>
      <c r="F117" s="54"/>
      <c r="G117" s="72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54"/>
      <c r="W117" s="54"/>
      <c r="X117" s="54"/>
      <c r="Y117" s="80"/>
      <c r="Z117" s="72"/>
      <c r="AA117" s="72"/>
      <c r="AB117" s="72"/>
      <c r="AC117" s="72"/>
      <c r="AD117" s="72"/>
      <c r="AE117" s="72"/>
      <c r="AF117" s="72"/>
      <c r="AG117" s="72"/>
      <c r="AH117" s="72"/>
      <c r="AI117" s="54"/>
      <c r="AJ117" s="80"/>
      <c r="AK117" s="80"/>
      <c r="AL117" s="54"/>
    </row>
    <row r="118" spans="1:38" x14ac:dyDescent="0.2">
      <c r="A118" s="85"/>
      <c r="B118" s="55"/>
      <c r="C118" s="55"/>
      <c r="D118" s="54"/>
      <c r="E118" s="54"/>
      <c r="F118" s="54"/>
      <c r="G118" s="72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54"/>
      <c r="W118" s="54"/>
      <c r="X118" s="54"/>
      <c r="Y118" s="80"/>
      <c r="Z118" s="72"/>
      <c r="AA118" s="72"/>
      <c r="AB118" s="72"/>
      <c r="AC118" s="72"/>
      <c r="AD118" s="72"/>
      <c r="AE118" s="72"/>
      <c r="AF118" s="72"/>
      <c r="AG118" s="72"/>
      <c r="AH118" s="72"/>
      <c r="AI118" s="54"/>
      <c r="AJ118" s="80"/>
      <c r="AK118" s="80"/>
      <c r="AL118" s="54"/>
    </row>
    <row r="119" spans="1:38" x14ac:dyDescent="0.2">
      <c r="A119" s="85"/>
      <c r="B119" s="55"/>
      <c r="C119" s="55"/>
      <c r="D119" s="54"/>
      <c r="E119" s="54"/>
      <c r="F119" s="54"/>
      <c r="G119" s="72"/>
      <c r="H119" s="78"/>
      <c r="I119" s="78"/>
      <c r="J119" s="78"/>
      <c r="K119" s="78"/>
      <c r="L119" s="78"/>
      <c r="M119" s="78"/>
      <c r="Q119" s="78"/>
      <c r="R119" s="78"/>
      <c r="S119" s="78"/>
      <c r="T119" s="78"/>
      <c r="U119" s="78"/>
      <c r="V119" s="54"/>
      <c r="W119" s="54"/>
      <c r="X119" s="54"/>
      <c r="Y119" s="80"/>
      <c r="Z119" s="72"/>
      <c r="AA119" s="72"/>
      <c r="AB119" s="72"/>
      <c r="AC119" s="72"/>
      <c r="AD119" s="72"/>
      <c r="AE119" s="72"/>
      <c r="AF119" s="72"/>
      <c r="AG119" s="72"/>
      <c r="AH119" s="72"/>
      <c r="AI119" s="54"/>
      <c r="AJ119" s="80"/>
      <c r="AK119" s="80"/>
      <c r="AL119" s="54"/>
    </row>
    <row r="120" spans="1:38" x14ac:dyDescent="0.2">
      <c r="A120" s="85"/>
      <c r="B120" s="55"/>
      <c r="C120" s="55"/>
      <c r="D120" s="54"/>
      <c r="E120" s="54"/>
      <c r="F120" s="54"/>
      <c r="G120" s="72"/>
      <c r="H120" s="78"/>
      <c r="I120" s="78"/>
      <c r="J120" s="78"/>
      <c r="K120" s="78"/>
      <c r="L120" s="78"/>
      <c r="M120" s="78"/>
      <c r="Q120" s="78"/>
      <c r="R120" s="78"/>
      <c r="S120" s="78"/>
      <c r="T120" s="78"/>
      <c r="U120" s="78"/>
      <c r="V120" s="54"/>
      <c r="W120" s="54"/>
      <c r="X120" s="54"/>
      <c r="Y120" s="80"/>
      <c r="Z120" s="72"/>
      <c r="AA120" s="72"/>
      <c r="AB120" s="72"/>
      <c r="AC120" s="72"/>
      <c r="AD120" s="72"/>
      <c r="AE120" s="72"/>
      <c r="AF120" s="72"/>
      <c r="AG120" s="72"/>
      <c r="AH120" s="72"/>
      <c r="AI120" s="54"/>
      <c r="AJ120" s="80"/>
      <c r="AK120" s="80"/>
      <c r="AL120" s="54"/>
    </row>
    <row r="121" spans="1:38" x14ac:dyDescent="0.2">
      <c r="A121" s="85"/>
      <c r="B121" s="55"/>
      <c r="C121" s="55"/>
      <c r="D121" s="54"/>
      <c r="E121" s="54"/>
      <c r="F121" s="54"/>
      <c r="G121" s="72"/>
      <c r="H121" s="78"/>
      <c r="I121" s="78"/>
      <c r="J121" s="78"/>
      <c r="U121" s="78"/>
      <c r="V121" s="54"/>
      <c r="W121" s="54"/>
      <c r="X121" s="54"/>
      <c r="Y121" s="80"/>
      <c r="Z121" s="72"/>
      <c r="AA121" s="72"/>
      <c r="AB121" s="72"/>
      <c r="AC121" s="72"/>
      <c r="AD121" s="72"/>
      <c r="AE121" s="72"/>
      <c r="AF121" s="72"/>
      <c r="AG121" s="72"/>
      <c r="AH121" s="72"/>
      <c r="AI121" s="54"/>
      <c r="AJ121" s="80"/>
      <c r="AK121" s="80"/>
      <c r="AL121" s="54"/>
    </row>
    <row r="122" spans="1:38" x14ac:dyDescent="0.2">
      <c r="A122" s="85"/>
      <c r="B122" s="55"/>
      <c r="C122" s="55"/>
      <c r="D122" s="54"/>
      <c r="E122" s="54"/>
      <c r="F122" s="54"/>
      <c r="G122" s="72"/>
      <c r="H122" s="78"/>
      <c r="I122" s="78"/>
      <c r="J122" s="78"/>
      <c r="U122" s="78"/>
      <c r="V122" s="54"/>
      <c r="W122" s="54"/>
      <c r="X122" s="54"/>
      <c r="Y122" s="80"/>
      <c r="Z122" s="72"/>
      <c r="AA122" s="72"/>
      <c r="AB122" s="72"/>
      <c r="AC122" s="72"/>
      <c r="AD122" s="72"/>
      <c r="AE122" s="72"/>
      <c r="AF122" s="72"/>
      <c r="AG122" s="72"/>
      <c r="AH122" s="72"/>
      <c r="AI122" s="54"/>
      <c r="AJ122" s="80"/>
      <c r="AK122" s="80"/>
      <c r="AL122" s="54"/>
    </row>
  </sheetData>
  <sheetProtection selectLockedCells="1" autoFilter="0" selectUnlockedCells="1"/>
  <autoFilter ref="A6:AL51"/>
  <mergeCells count="27">
    <mergeCell ref="M5:M6"/>
    <mergeCell ref="N5:N6"/>
    <mergeCell ref="O5:O6"/>
    <mergeCell ref="W5:W6"/>
    <mergeCell ref="X5:X6"/>
    <mergeCell ref="P5:P6"/>
    <mergeCell ref="Q5:Q6"/>
    <mergeCell ref="R5:R6"/>
    <mergeCell ref="S5:S6"/>
    <mergeCell ref="T5:T6"/>
    <mergeCell ref="V5:V6"/>
    <mergeCell ref="A1:F1"/>
    <mergeCell ref="G1:AL1"/>
    <mergeCell ref="G3:G5"/>
    <mergeCell ref="Y3:AH4"/>
    <mergeCell ref="Y5:Y6"/>
    <mergeCell ref="A3:A6"/>
    <mergeCell ref="B3:B6"/>
    <mergeCell ref="C3:C6"/>
    <mergeCell ref="F3:F6"/>
    <mergeCell ref="H3:H6"/>
    <mergeCell ref="I3:K3"/>
    <mergeCell ref="AI3:AI4"/>
    <mergeCell ref="AJ3:AK4"/>
    <mergeCell ref="AL3:AL6"/>
    <mergeCell ref="J5:J6"/>
    <mergeCell ref="K5:K6"/>
  </mergeCells>
  <pageMargins left="0.23622047244094491" right="0.23622047244094491" top="0.74803149606299213" bottom="0.74803149606299213" header="0.31496062992125984" footer="0.31496062992125984"/>
  <pageSetup paperSize="8" scale="47" orientation="landscape" r:id="rId1"/>
  <headerFooter alignWithMargins="0">
    <oddHeader>&amp;C&amp;"Arial,Fett"GROSS Rechtsanwaltsgesellschaft mbH - Report</oddHeader>
    <oddFooter>&amp;L
&amp;C&amp;"Arial,Fett"&amp;KCE622B&amp;G&amp;R&amp;8Stand &amp;D
Seite 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e8df507b-089b-4437-a835-ec5d342b4ccf</BSO999929>
</file>

<file path=customXml/itemProps1.xml><?xml version="1.0" encoding="utf-8"?>
<ds:datastoreItem xmlns:ds="http://schemas.openxmlformats.org/officeDocument/2006/customXml" ds:itemID="{5185BE5E-7519-4892-9F7B-EAF7A419B506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Report Deutsch</vt:lpstr>
      <vt:lpstr>Report Englisch</vt:lpstr>
      <vt:lpstr>'Report Deutsch'!Drucktitel</vt:lpstr>
      <vt:lpstr>'Report Englisch'!Drucktitel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</dc:creator>
  <cp:lastModifiedBy>Jennifer Prüwer</cp:lastModifiedBy>
  <cp:lastPrinted>2019-10-23T10:19:06Z</cp:lastPrinted>
  <dcterms:created xsi:type="dcterms:W3CDTF">2015-03-02T14:17:51Z</dcterms:created>
  <dcterms:modified xsi:type="dcterms:W3CDTF">2023-03-16T09:54:22Z</dcterms:modified>
</cp:coreProperties>
</file>